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3\abril\"/>
    </mc:Choice>
  </mc:AlternateContent>
  <xr:revisionPtr revIDLastSave="0" documentId="13_ncr:1_{D44D3C1F-129F-425A-9F57-65AC9B3CB572}" xr6:coauthVersionLast="47" xr6:coauthVersionMax="47" xr10:uidLastSave="{00000000-0000-0000-0000-000000000000}"/>
  <bookViews>
    <workbookView xWindow="-960" yWindow="630" windowWidth="7500" windowHeight="6000" tabRatio="858" xr2:uid="{E2C076D1-7333-4F95-AB29-13E45012ED7C}"/>
  </bookViews>
  <sheets>
    <sheet name="Consolidado Resultados" sheetId="1" r:id="rId1"/>
    <sheet name="Consolidado Balance" sheetId="2" r:id="rId2"/>
    <sheet name="EBITDA y DN exKOF " sheetId="12" r:id="rId3"/>
    <sheet name="Proximidad" sheetId="3" r:id="rId4"/>
    <sheet name="Salud" sheetId="5" r:id="rId5"/>
    <sheet name="Combustibles" sheetId="4" r:id="rId6"/>
    <sheet name="KOF" sheetId="10" r:id="rId7"/>
    <sheet name="Envoy Solutions" sheetId="6" r:id="rId8"/>
    <sheet name="Otros Indicadores" sheetId="11" r:id="rId9"/>
  </sheets>
  <externalReferences>
    <externalReference r:id="rId10"/>
  </externalReference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<sst xmlns="http://schemas.openxmlformats.org/spreadsheetml/2006/main" count="303" uniqueCount="183">
  <si>
    <t>% Var.</t>
  </si>
  <si>
    <r>
      <t>% Org.</t>
    </r>
    <r>
      <rPr>
        <b/>
        <vertAlign val="superscript"/>
        <sz val="8"/>
        <color theme="1"/>
        <rFont val="Open Sans"/>
        <family val="2"/>
      </rPr>
      <t>(A)</t>
    </r>
  </si>
  <si>
    <t xml:space="preserve">       Euros</t>
  </si>
  <si>
    <t xml:space="preserve">       Ticket (pesos)</t>
  </si>
  <si>
    <t>Total</t>
  </si>
  <si>
    <t>Colombia</t>
  </si>
  <si>
    <t>Argentina</t>
  </si>
  <si>
    <t>Chile</t>
  </si>
  <si>
    <t>% Inc.</t>
  </si>
  <si>
    <t xml:space="preserve">  FEMSA Consolidado – Estado de Resultados</t>
  </si>
  <si>
    <t xml:space="preserve">   Cifras en millones de pesos mexicanos (Ps.)</t>
  </si>
  <si>
    <t>Ingresos totales</t>
  </si>
  <si>
    <t>Costo de ventas</t>
  </si>
  <si>
    <t>Utilidad bruta</t>
  </si>
  <si>
    <t xml:space="preserve">Otros gastos (productos) no operativos </t>
  </si>
  <si>
    <t>Gastos de Financiamiento, neto</t>
  </si>
  <si>
    <t>Utilidad antes de impuesto a la utilidad y de Método Participación en Asociadas</t>
  </si>
  <si>
    <t>ISR</t>
  </si>
  <si>
    <t>(Perdida) Utilidad neta Consolidada</t>
  </si>
  <si>
    <t>Participación controladora</t>
  </si>
  <si>
    <t>Participación no controladora</t>
  </si>
  <si>
    <t xml:space="preserve">       Gastos de administración</t>
  </si>
  <si>
    <t xml:space="preserve">       Gastos de venta</t>
  </si>
  <si>
    <t xml:space="preserve">       Gasto financiero</t>
  </si>
  <si>
    <t xml:space="preserve">       Producto financiero</t>
  </si>
  <si>
    <t xml:space="preserve">       Gasto financiero, neto</t>
  </si>
  <si>
    <t xml:space="preserve">       Pérdida / (Ganancia) por fluctuación cambiaria</t>
  </si>
  <si>
    <t xml:space="preserve">       Otros gastos (productos) financieros, neto</t>
  </si>
  <si>
    <r>
      <t xml:space="preserve">       Otros gastos (productos) operativos, neto </t>
    </r>
    <r>
      <rPr>
        <vertAlign val="superscript"/>
        <sz val="8"/>
        <color theme="1"/>
        <rFont val="Open Sans"/>
        <family val="2"/>
      </rPr>
      <t>(1)</t>
    </r>
  </si>
  <si>
    <r>
      <t xml:space="preserve">Utilidad de operación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</si>
  <si>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Participación en los resultados de Asociadas </t>
    </r>
    <r>
      <rPr>
        <vertAlign val="superscript"/>
        <sz val="8"/>
        <color theme="1"/>
        <rFont val="Open Sans"/>
        <family val="2"/>
      </rPr>
      <t>(3)</t>
    </r>
  </si>
  <si>
    <t>% of Integral</t>
  </si>
  <si>
    <t>Flujo Bruto de Operación y CAPEX</t>
  </si>
  <si>
    <t>Utilidad de operación</t>
  </si>
  <si>
    <t>Depreciación</t>
  </si>
  <si>
    <t>Amortización y otras partidas virtuales</t>
  </si>
  <si>
    <r>
      <t xml:space="preserve">Inversión en activo fijo </t>
    </r>
    <r>
      <rPr>
        <vertAlign val="superscript"/>
        <sz val="8"/>
        <color theme="1"/>
        <rFont val="Open Sans"/>
        <family val="2"/>
      </rPr>
      <t>(4)</t>
    </r>
  </si>
  <si>
    <r>
      <rPr>
        <vertAlign val="superscript"/>
        <sz val="8"/>
        <color theme="1"/>
        <rFont val="Open Sans"/>
        <family val="2"/>
      </rPr>
      <t xml:space="preserve">(A) </t>
    </r>
    <r>
      <rPr>
        <sz val="8"/>
        <color theme="1"/>
        <rFont val="Open Sans"/>
        <family val="2"/>
      </rPr>
      <t>Términos orgánicos (% Org.) excluye los efectos de fusiones y adquisiciones significativas en los últimos doce meses.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</si>
  <si>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Otros gastos (productos) operativos, neto = Otros gastos (Productos) operativos +(-) Método de participación operativo.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</si>
  <si>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Utilidad de operación = Utilidad bruta - Gastos de administración y venta  - Otros gastos (Productos) operativos, neto.</t>
    </r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</si>
  <si>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Representa principalmente el método de participación en los resultados de Heineken y Raízen Conveniencias, neto.</t>
    </r>
  </si>
  <si>
    <t xml:space="preserve">  FEMSA Consolidado – Balance General</t>
  </si>
  <si>
    <t>ACTIVOS</t>
  </si>
  <si>
    <t>Efectivo y valores de realización inmediata</t>
  </si>
  <si>
    <t>Inversiones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</si>
  <si>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</si>
  <si>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</si>
  <si>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</si>
  <si>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</si>
  <si>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</si>
  <si>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</si>
  <si>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t>Derecho de uso</t>
  </si>
  <si>
    <t>Otros activos</t>
  </si>
  <si>
    <t>Activos intangibles (1)</t>
  </si>
  <si>
    <t>TOTAL ACTIVOS</t>
  </si>
  <si>
    <t>PASIVOS Y CAPITAL CONTABLE</t>
  </si>
  <si>
    <t>Préstamos bancarios C.P.</t>
  </si>
  <si>
    <t>Vencimientos C.P. del pasivo L.P</t>
  </si>
  <si>
    <t>Intereses por pagar</t>
  </si>
  <si>
    <t>Vencimientos de arrendamientos de L.P. en C.P.</t>
  </si>
  <si>
    <t>Pasivo de operación</t>
  </si>
  <si>
    <t>Total pasivo circulante</t>
  </si>
  <si>
    <t>Deuda a largo plazo (2)</t>
  </si>
  <si>
    <t>Arrendamientos L.P.</t>
  </si>
  <si>
    <t xml:space="preserve">Obligaciones laborales </t>
  </si>
  <si>
    <t>Otros pasivos</t>
  </si>
  <si>
    <t>Total pasivos</t>
  </si>
  <si>
    <t>Total capital contable</t>
  </si>
  <si>
    <t>TOTAL PASIVO Y CAPITAL CONTABLE</t>
  </si>
  <si>
    <t>% del Total</t>
  </si>
  <si>
    <t>Tasa Promedio</t>
  </si>
  <si>
    <t>Contratado en:</t>
  </si>
  <si>
    <t xml:space="preserve">       Pesos mexicanos</t>
  </si>
  <si>
    <t xml:space="preserve">       Dólares</t>
  </si>
  <si>
    <t xml:space="preserve">       Pesos Colombianos</t>
  </si>
  <si>
    <t xml:space="preserve">       Pesos Argentinos</t>
  </si>
  <si>
    <t xml:space="preserve">       Reales</t>
  </si>
  <si>
    <t xml:space="preserve">       Pesos Chilenos</t>
  </si>
  <si>
    <t xml:space="preserve">       Pesos Uruguayos</t>
  </si>
  <si>
    <t xml:space="preserve">       Quetzales</t>
  </si>
  <si>
    <t>Deuda total</t>
  </si>
  <si>
    <r>
      <t xml:space="preserve">Tasa fija </t>
    </r>
    <r>
      <rPr>
        <vertAlign val="superscript"/>
        <sz val="8"/>
        <color theme="1"/>
        <rFont val="Open Sans"/>
        <family val="2"/>
      </rPr>
      <t>(2)</t>
    </r>
  </si>
  <si>
    <r>
      <t xml:space="preserve">Tasa variable </t>
    </r>
    <r>
      <rPr>
        <vertAlign val="superscript"/>
        <sz val="8"/>
        <color theme="1"/>
        <rFont val="Open Sans"/>
        <family val="2"/>
      </rPr>
      <t>(2)</t>
    </r>
  </si>
  <si>
    <t>VENCIMIENTO DE LA DEUDA</t>
  </si>
  <si>
    <t>% de la Deuda Total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</si>
  <si>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Incluye los activos intangibles generados por las adquisiciones.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</si>
  <si>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Incluye efecto de derivados de tipo de cambio y tasa de interés relacionados con los pasivos bancarios.</t>
    </r>
  </si>
  <si>
    <t>Gastos de administración</t>
  </si>
  <si>
    <t>Gastos de venta</t>
  </si>
  <si>
    <t>Otros gastos (productos) operativos, neto</t>
  </si>
  <si>
    <t xml:space="preserve">Utilidad de operación </t>
  </si>
  <si>
    <t>Inversión en activo fijo</t>
  </si>
  <si>
    <t>Información de Tiendas OXXO</t>
  </si>
  <si>
    <t>Tiendas totales</t>
  </si>
  <si>
    <t>Tiendas México</t>
  </si>
  <si>
    <t>Tiendas Sudamérica</t>
  </si>
  <si>
    <t>Tiendas nuevas:</t>
  </si>
  <si>
    <t xml:space="preserve">       Contra trimestre anterior</t>
  </si>
  <si>
    <t xml:space="preserve">       Acumulado en el año</t>
  </si>
  <si>
    <t xml:space="preserve">       Últimos doce meses</t>
  </si>
  <si>
    <r>
      <t>Mismas tiendas: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</si>
  <si>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Ventas (miles de pesos)</t>
  </si>
  <si>
    <t xml:space="preserve">       Tráfico (miles de transacciones)</t>
  </si>
  <si>
    <r>
      <rPr>
        <vertAlign val="superscript"/>
        <sz val="8"/>
        <color theme="1"/>
        <rFont val="Open Sans"/>
        <family val="2"/>
      </rPr>
      <t>(A)</t>
    </r>
    <r>
      <rPr>
        <sz val="8"/>
        <color theme="1"/>
        <rFont val="Open Sans"/>
        <family val="2"/>
      </rPr>
      <t xml:space="preserve"> Términos orgánicos (% Org.) excluye los efectos de fusiones y adquisiciones significativas en los últimos doce meses.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</si>
  <si>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Información promedio mensual por tienda, considerando las mismas tiendas con más de doce meses de operación. Incluye servicios y corresponsalías.</t>
    </r>
  </si>
  <si>
    <t xml:space="preserve">  Combustibles – Resultados de Operación</t>
  </si>
  <si>
    <t>Información de Estaciones de Servicio de OXXO Gas</t>
  </si>
  <si>
    <t>Estaciones totales</t>
  </si>
  <si>
    <t>Estaciones nuevas:</t>
  </si>
  <si>
    <t xml:space="preserve">       Últimos 12 meses</t>
  </si>
  <si>
    <t>Volumen (millones de litros) estaciones totales</t>
  </si>
  <si>
    <r>
      <t xml:space="preserve">Mismas estaciones: </t>
    </r>
    <r>
      <rPr>
        <vertAlign val="superscript"/>
        <sz val="8"/>
        <color theme="1"/>
        <rFont val="Open Sans"/>
        <family val="2"/>
      </rPr>
      <t>(1)</t>
    </r>
  </si>
  <si>
    <t xml:space="preserve">       Volumen (miles de litros)</t>
  </si>
  <si>
    <t xml:space="preserve">       Precio Promedio por Litro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</si>
  <si>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Información promedio mensual por estación, considerando las estaciones con más de doce meses de operación.</t>
    </r>
  </si>
  <si>
    <t xml:space="preserve">  Salud – Resultados de Operación</t>
  </si>
  <si>
    <t>Información de Tiendas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</si>
  <si>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Información promedio mensual por tienda, considerando las tiendas con más de doce meses de operación.</t>
    </r>
  </si>
  <si>
    <t xml:space="preserve">  Coca-Cola FEMSA – Resultados de Operación</t>
  </si>
  <si>
    <t>(Millones de cajas unidad)</t>
  </si>
  <si>
    <t>México y Centro América</t>
  </si>
  <si>
    <t>Sudamérica</t>
  </si>
  <si>
    <t>Brasil</t>
  </si>
  <si>
    <t xml:space="preserve">  FEMSA – Información Macroeconómica</t>
  </si>
  <si>
    <t>Inflación</t>
  </si>
  <si>
    <t>Tipo de Cambio al Final del Periodo</t>
  </si>
  <si>
    <t>Volumen de ventas</t>
  </si>
  <si>
    <t>Zona Euro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</si>
  <si>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12M = últimos doce meses. </t>
    </r>
  </si>
  <si>
    <t>Por USD</t>
  </si>
  <si>
    <t>Por MXN</t>
  </si>
  <si>
    <r>
      <t xml:space="preserve">MEZCLA DE MONEDAS Y TASAS </t>
    </r>
    <r>
      <rPr>
        <vertAlign val="superscript"/>
        <sz val="8"/>
        <color rgb="FFFFFFFF"/>
        <rFont val="Open Sans"/>
        <family val="2"/>
      </rPr>
      <t>(2)</t>
    </r>
  </si>
  <si>
    <t>Dic-22</t>
  </si>
  <si>
    <t>México</t>
  </si>
  <si>
    <t xml:space="preserve">       Francos Suizos</t>
  </si>
  <si>
    <t>Para el primer trimestre de:</t>
  </si>
  <si>
    <t>EBITDA</t>
  </si>
  <si>
    <r>
      <rPr>
        <vertAlign val="superscript"/>
        <sz val="8"/>
        <color theme="1"/>
        <rFont val="Open Sans"/>
        <family val="2"/>
      </rPr>
      <t xml:space="preserve">(4) </t>
    </r>
    <r>
      <rPr>
        <sz val="8"/>
        <color theme="1"/>
        <rFont val="Open Sans"/>
        <family val="2"/>
      </rPr>
      <t>Al cierre de diciembre, la inversión en activo fijo efectivamente pagada equivale a $5,072 M.</t>
    </r>
  </si>
  <si>
    <t xml:space="preserve">  Proximidad Américas – Resultados de Operación</t>
  </si>
  <si>
    <t xml:space="preserve">  Envoy Solutions – Resultados de Operación</t>
  </si>
  <si>
    <t>Adjustments</t>
  </si>
  <si>
    <r>
      <t>EBITDA ex-KOF</t>
    </r>
    <r>
      <rPr>
        <b/>
        <vertAlign val="superscript"/>
        <sz val="16"/>
        <color theme="1"/>
        <rFont val="Open Sans"/>
        <family val="2"/>
      </rPr>
      <t>4</t>
    </r>
  </si>
  <si>
    <t>Reported</t>
  </si>
  <si>
    <t>exKOF</t>
  </si>
  <si>
    <t>Envoy Solutions</t>
  </si>
  <si>
    <r>
      <t>Coca-Cola FEMSA</t>
    </r>
    <r>
      <rPr>
        <vertAlign val="superscript"/>
        <sz val="16"/>
        <color theme="1"/>
        <rFont val="Open Sans"/>
        <family val="2"/>
      </rPr>
      <t>2</t>
    </r>
  </si>
  <si>
    <t xml:space="preserve">Deuda Neta y EBITDA ex-KOF </t>
  </si>
  <si>
    <t>Cifras expresadas en millones de Dólares Americanos (US.)</t>
  </si>
  <si>
    <t xml:space="preserve">Últimos doce meses finalizados al 31 de marzo de 2023 </t>
  </si>
  <si>
    <t xml:space="preserve"> EBITDA reportado</t>
  </si>
  <si>
    <t>Ajustes</t>
  </si>
  <si>
    <r>
      <t>Proximidad Américas y Europa</t>
    </r>
    <r>
      <rPr>
        <vertAlign val="superscript"/>
        <sz val="16"/>
        <color theme="1"/>
        <rFont val="Open Sans"/>
        <family val="2"/>
      </rPr>
      <t>1</t>
    </r>
  </si>
  <si>
    <t>Combustibles</t>
  </si>
  <si>
    <r>
      <t>Otros</t>
    </r>
    <r>
      <rPr>
        <vertAlign val="superscript"/>
        <sz val="16"/>
        <color theme="1"/>
        <rFont val="Open Sans"/>
        <family val="2"/>
      </rPr>
      <t>3</t>
    </r>
  </si>
  <si>
    <r>
      <t>Dividendos Recibidos</t>
    </r>
    <r>
      <rPr>
        <vertAlign val="superscript"/>
        <sz val="16"/>
        <color theme="1"/>
        <rFont val="Open Sans"/>
        <family val="2"/>
      </rPr>
      <t>4</t>
    </r>
  </si>
  <si>
    <t xml:space="preserve">Convertido a USD por conveniencia del lector usando el tipo de cambio publicado por el Banco de la Reserva Federal de Nueva York al final de cada periodo reportado. </t>
  </si>
  <si>
    <t>1 Incluye Proximidad Europa solo por el periodo consolidado.</t>
  </si>
  <si>
    <t>2 Ajustes de Coca-Cola FEMSA representan 100% del EBITDA de los últimos doce meses.</t>
  </si>
  <si>
    <t>3 Incluye FEMSA Otros negocios (incluyendo Solistica y Digital@FEMSA), gastos corporativos de FEMSA y los efectos de los ajustes de consolidación.</t>
  </si>
  <si>
    <t>4 Refleja dividendos en efectivo recibidos de Coca-Cola FEMSA por aproximadamente US$276 mm, así como US$79 mm de JRD, y US$129 mm de Heineken durante los últimos doce meses.</t>
  </si>
  <si>
    <t>5 Incluye EUR€ 500 mm en notas convertibles en acciones de Heineken Holding N.V.</t>
  </si>
  <si>
    <t>FEMSA Consolidado</t>
  </si>
  <si>
    <t>FEMSA Consolidado ex-KOF</t>
  </si>
  <si>
    <t>Salud</t>
  </si>
  <si>
    <t xml:space="preserve">Al 31 de marzo de 2023 </t>
  </si>
  <si>
    <t>Efectivo y valores de realización inmediata de KOF</t>
  </si>
  <si>
    <r>
      <t>Deuda Financiera</t>
    </r>
    <r>
      <rPr>
        <vertAlign val="superscript"/>
        <sz val="16"/>
        <color theme="1"/>
        <rFont val="Open Sans"/>
        <family val="2"/>
      </rPr>
      <t>5</t>
    </r>
  </si>
  <si>
    <t>Deuda Financiera de KOF</t>
  </si>
  <si>
    <t>Obligaciones por Arrendamientos</t>
  </si>
  <si>
    <t>Obligaciones por Arrendamientos de KOF</t>
  </si>
  <si>
    <t>Deuda</t>
  </si>
  <si>
    <t>FEMSA Deuda Neta</t>
  </si>
  <si>
    <r>
      <t xml:space="preserve">12M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Mar-23</t>
    </r>
  </si>
  <si>
    <t>Mar-23</t>
  </si>
  <si>
    <t>Mar-22</t>
  </si>
  <si>
    <t>Utilidad neta de operaciones continuas</t>
  </si>
  <si>
    <t>Utilidad neta de operaciones discontinuas</t>
  </si>
  <si>
    <t xml:space="preserve"> -   </t>
  </si>
  <si>
    <t xml:space="preserve"> N.S. </t>
  </si>
  <si>
    <t>Activos Disponibles para venta</t>
  </si>
  <si>
    <t>31 de marzo de 2023</t>
  </si>
  <si>
    <t>2029+</t>
  </si>
  <si>
    <t>1T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</si>
</sst>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10"/>
      <name val="MS Sans Serif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b/>
      <vertAlign val="superscript"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b/>
      <sz val="12"/>
      <color theme="1"/>
      <name val="Open Sans"/>
      <family val="2"/>
    </font>
    <font>
      <sz val="12"/>
      <color theme="0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283583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medium">
        <color rgb="FFFFB50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1B70B5"/>
      </bottom>
      <diagonal/>
    </border>
    <border>
      <left/>
      <right/>
      <top style="thin">
        <color rgb="FF97999B"/>
      </top>
      <bottom style="medium">
        <color rgb="FF1B70B5"/>
      </bottom>
      <diagonal/>
    </border>
    <border>
      <left/>
      <right/>
      <top/>
      <bottom style="medium">
        <color rgb="FF283583"/>
      </bottom>
      <diagonal/>
    </border>
    <border>
      <left/>
      <right/>
      <top style="thin">
        <color rgb="FF97999B"/>
      </top>
      <bottom style="medium">
        <color rgb="FF283583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2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8" fillId="3" borderId="0" xfId="1" applyNumberFormat="1" applyFont="1" applyFill="1" applyAlignment="1">
      <alignment horizontal="right" vertical="center" wrapText="1" shrinkToFit="1"/>
    </xf>
    <xf numFmtId="0" fontId="7" fillId="4" borderId="0" xfId="0" applyFont="1" applyFill="1" applyAlignment="1">
      <alignment horizontal="right" vertical="center" wrapText="1" shrinkToFit="1"/>
    </xf>
    <xf numFmtId="0" fontId="7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7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37" fontId="4" fillId="0" borderId="8" xfId="0" applyNumberFormat="1" applyFont="1" applyBorder="1" applyAlignment="1">
      <alignment horizontal="right" vertical="center" wrapText="1"/>
    </xf>
    <xf numFmtId="168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/>
    <xf numFmtId="0" fontId="19" fillId="0" borderId="0" xfId="0" applyFont="1" applyAlignment="1">
      <alignment horizontal="right" vertical="center" wrapText="1"/>
    </xf>
    <xf numFmtId="0" fontId="11" fillId="7" borderId="0" xfId="0" applyFont="1" applyFill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right" vertical="center" wrapText="1"/>
    </xf>
    <xf numFmtId="0" fontId="9" fillId="5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right" vertical="center" wrapText="1"/>
    </xf>
    <xf numFmtId="37" fontId="9" fillId="5" borderId="5" xfId="0" applyNumberFormat="1" applyFont="1" applyFill="1" applyBorder="1" applyAlignment="1">
      <alignment horizontal="right" vertical="center" wrapText="1"/>
    </xf>
    <xf numFmtId="37" fontId="9" fillId="5" borderId="4" xfId="0" applyNumberFormat="1" applyFont="1" applyFill="1" applyBorder="1" applyAlignment="1">
      <alignment horizontal="right" vertical="center" wrapText="1"/>
    </xf>
    <xf numFmtId="37" fontId="19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vertical="center" wrapText="1"/>
    </xf>
    <xf numFmtId="37" fontId="12" fillId="0" borderId="0" xfId="0" applyNumberFormat="1" applyFont="1" applyAlignment="1">
      <alignment horizontal="right" vertical="center" wrapText="1"/>
    </xf>
    <xf numFmtId="168" fontId="9" fillId="5" borderId="5" xfId="0" applyNumberFormat="1" applyFont="1" applyFill="1" applyBorder="1" applyAlignment="1">
      <alignment horizontal="right" vertical="center" wrapText="1"/>
    </xf>
    <xf numFmtId="168" fontId="9" fillId="5" borderId="4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0" fontId="11" fillId="8" borderId="0" xfId="0" applyFont="1" applyFill="1" applyAlignment="1">
      <alignment vertical="center" wrapText="1"/>
    </xf>
    <xf numFmtId="0" fontId="4" fillId="0" borderId="9" xfId="0" applyFont="1" applyBorder="1"/>
    <xf numFmtId="0" fontId="12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37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9" fillId="5" borderId="5" xfId="0" applyNumberFormat="1" applyFont="1" applyFill="1" applyBorder="1" applyAlignment="1">
      <alignment horizontal="right" vertical="center" wrapText="1"/>
    </xf>
    <xf numFmtId="165" fontId="9" fillId="5" borderId="5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9" fillId="5" borderId="4" xfId="0" applyNumberFormat="1" applyFont="1" applyFill="1" applyBorder="1" applyAlignment="1">
      <alignment horizontal="right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0" fontId="4" fillId="0" borderId="11" xfId="0" applyFont="1" applyBorder="1"/>
    <xf numFmtId="0" fontId="12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11" fillId="9" borderId="0" xfId="0" applyFont="1" applyFill="1" applyAlignment="1">
      <alignment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5" fontId="19" fillId="0" borderId="12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170" fontId="4" fillId="0" borderId="11" xfId="0" applyNumberFormat="1" applyFont="1" applyBorder="1" applyAlignment="1">
      <alignment horizontal="right" vertical="center" wrapText="1"/>
    </xf>
    <xf numFmtId="165" fontId="4" fillId="0" borderId="11" xfId="0" applyNumberFormat="1" applyFont="1" applyBorder="1" applyAlignment="1">
      <alignment horizontal="right" vertical="center" wrapText="1"/>
    </xf>
    <xf numFmtId="0" fontId="4" fillId="0" borderId="13" xfId="0" applyFont="1" applyBorder="1"/>
    <xf numFmtId="0" fontId="12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5" fontId="19" fillId="0" borderId="14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164" fontId="19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/>
    <xf numFmtId="0" fontId="12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0" fontId="11" fillId="11" borderId="0" xfId="0" applyFont="1" applyFill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5" fontId="19" fillId="0" borderId="16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12" fillId="0" borderId="1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9" fillId="5" borderId="4" xfId="0" applyNumberFormat="1" applyFont="1" applyFill="1" applyBorder="1" applyAlignment="1">
      <alignment horizontal="right" vertical="center" wrapText="1"/>
    </xf>
    <xf numFmtId="165" fontId="22" fillId="0" borderId="16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6" fontId="15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9" fontId="15" fillId="0" borderId="0" xfId="0" applyNumberFormat="1" applyFont="1" applyAlignment="1">
      <alignment horizontal="right" vertical="center" wrapText="1"/>
    </xf>
    <xf numFmtId="166" fontId="15" fillId="0" borderId="0" xfId="0" applyNumberFormat="1" applyFont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5" borderId="5" xfId="1" applyNumberFormat="1" applyFont="1" applyFill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5" fontId="9" fillId="0" borderId="4" xfId="0" applyNumberFormat="1" applyFont="1" applyBorder="1" applyAlignment="1">
      <alignment horizontal="right" vertical="center" wrapText="1"/>
    </xf>
    <xf numFmtId="164" fontId="17" fillId="6" borderId="2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5" fontId="4" fillId="0" borderId="8" xfId="1" applyNumberFormat="1" applyFont="1" applyBorder="1" applyAlignment="1">
      <alignment horizontal="right" vertical="center" wrapText="1"/>
    </xf>
    <xf numFmtId="43" fontId="9" fillId="0" borderId="0" xfId="1" applyFont="1" applyAlignment="1">
      <alignment horizontal="right" vertical="center" wrapText="1"/>
    </xf>
    <xf numFmtId="43" fontId="9" fillId="0" borderId="2" xfId="1" applyFont="1" applyBorder="1" applyAlignment="1">
      <alignment horizontal="right" vertical="center" wrapText="1"/>
    </xf>
    <xf numFmtId="172" fontId="9" fillId="0" borderId="0" xfId="1" applyNumberFormat="1" applyFont="1" applyAlignment="1">
      <alignment horizontal="right" vertical="center" wrapText="1"/>
    </xf>
    <xf numFmtId="172" fontId="9" fillId="0" borderId="2" xfId="1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vertical="center" wrapText="1"/>
    </xf>
    <xf numFmtId="43" fontId="4" fillId="0" borderId="0" xfId="0" applyNumberFormat="1" applyFont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4" fillId="3" borderId="0" xfId="2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25" fillId="0" borderId="0" xfId="1" applyNumberFormat="1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164" fontId="29" fillId="2" borderId="18" xfId="1" applyNumberFormat="1" applyFont="1" applyFill="1" applyBorder="1" applyAlignment="1">
      <alignment horizontal="center" vertical="center" wrapText="1"/>
    </xf>
    <xf numFmtId="164" fontId="29" fillId="2" borderId="19" xfId="1" applyNumberFormat="1" applyFont="1" applyFill="1" applyBorder="1" applyAlignment="1">
      <alignment horizontal="center" vertical="center" wrapText="1"/>
    </xf>
    <xf numFmtId="164" fontId="29" fillId="2" borderId="20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 wrapText="1"/>
    </xf>
    <xf numFmtId="164" fontId="29" fillId="0" borderId="0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21" xfId="0" applyFont="1" applyBorder="1" applyAlignment="1">
      <alignment horizontal="center" vertical="center"/>
    </xf>
    <xf numFmtId="164" fontId="31" fillId="0" borderId="21" xfId="1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164" fontId="31" fillId="0" borderId="0" xfId="1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22" xfId="0" applyFont="1" applyBorder="1" applyAlignment="1">
      <alignment vertical="center"/>
    </xf>
    <xf numFmtId="164" fontId="27" fillId="0" borderId="22" xfId="1" applyNumberFormat="1" applyFont="1" applyBorder="1" applyAlignment="1">
      <alignment vertical="center"/>
    </xf>
    <xf numFmtId="43" fontId="27" fillId="0" borderId="22" xfId="1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164" fontId="27" fillId="0" borderId="23" xfId="1" applyNumberFormat="1" applyFont="1" applyBorder="1" applyAlignment="1">
      <alignment vertical="center"/>
    </xf>
    <xf numFmtId="0" fontId="31" fillId="12" borderId="23" xfId="0" applyFont="1" applyFill="1" applyBorder="1" applyAlignment="1">
      <alignment vertical="center"/>
    </xf>
    <xf numFmtId="164" fontId="28" fillId="12" borderId="23" xfId="1" applyNumberFormat="1" applyFont="1" applyFill="1" applyBorder="1" applyAlignment="1">
      <alignment vertical="center"/>
    </xf>
    <xf numFmtId="164" fontId="25" fillId="0" borderId="0" xfId="0" applyNumberFormat="1" applyFont="1" applyAlignment="1">
      <alignment vertical="center"/>
    </xf>
    <xf numFmtId="0" fontId="31" fillId="4" borderId="0" xfId="0" applyFont="1" applyFill="1" applyAlignment="1">
      <alignment vertical="center"/>
    </xf>
    <xf numFmtId="164" fontId="28" fillId="4" borderId="0" xfId="1" applyNumberFormat="1" applyFont="1" applyFill="1" applyBorder="1" applyAlignment="1">
      <alignment vertical="center"/>
    </xf>
    <xf numFmtId="164" fontId="27" fillId="4" borderId="0" xfId="1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8" fillId="4" borderId="0" xfId="0" applyFont="1" applyFill="1" applyAlignment="1">
      <alignment vertical="center"/>
    </xf>
    <xf numFmtId="164" fontId="38" fillId="4" borderId="0" xfId="1" applyNumberFormat="1" applyFont="1" applyFill="1" applyAlignment="1">
      <alignment vertical="center"/>
    </xf>
  </cellXfs>
  <cellStyles count="3">
    <cellStyle name="Comma" xfId="1" builtinId="3"/>
    <cellStyle name="Normal" xfId="0" builtinId="0"/>
    <cellStyle name="Normal_IV-trim  2002" xfId="2" xr:uid="{ACB3893E-E5CF-43C1-9A98-3303038BDE3E}"/>
  </cellStyles>
  <dxfs count="0"/>
  <tableStyles count="0" defaultTableStyle="TableStyleMedium2" defaultPivotStyle="PivotStyleLight16"/>
  <colors>
    <mruColors>
      <color rgb="FF97999B"/>
      <color rgb="FFEB262C"/>
      <color rgb="FF283583"/>
      <color rgb="FF1B70B5"/>
      <color rgb="FFF58220"/>
      <color rgb="FFFFB500"/>
      <color rgb="FFF2F2F2"/>
      <color rgb="FF862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2-41BF-96B5-B8F6D565D1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2-41BF-96B5-B8F6D565D1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82-41BF-96B5-B8F6D565D1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82-41BF-96B5-B8F6D565D1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82-41BF-96B5-B8F6D565D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4B82-41BF-96B5-B8F6D565D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158750</xdr:rowOff>
    </xdr:from>
    <xdr:to>
      <xdr:col>6</xdr:col>
      <xdr:colOff>0</xdr:colOff>
      <xdr:row>32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C34297-36E4-4DFA-892A-1C2157E37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hpfem01.csc.fmx\RI\Trimestres%20FEMSA\2023\abril\Apoyos\NB%20EBITDA%20TABLES%201Q23%20v1%20-%20230427%201054%20am.xlsx" TargetMode="External"/><Relationship Id="rId1" Type="http://schemas.openxmlformats.org/officeDocument/2006/relationships/externalLinkPath" Target="Apoyos/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 refreshError="1"/>
      <sheetData sheetId="1" refreshError="1"/>
      <sheetData sheetId="2" refreshError="1"/>
      <sheetData sheetId="3">
        <row r="17">
          <cell r="Y17">
            <v>1879.5511770509661</v>
          </cell>
        </row>
      </sheetData>
      <sheetData sheetId="4">
        <row r="16">
          <cell r="O16">
            <v>483.50515201503788</v>
          </cell>
        </row>
      </sheetData>
      <sheetData sheetId="5">
        <row r="6">
          <cell r="D6">
            <v>99927</v>
          </cell>
        </row>
      </sheetData>
      <sheetData sheetId="6">
        <row r="8">
          <cell r="J8">
            <v>7901.1623844406022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Q41"/>
  <sheetViews>
    <sheetView showGridLines="0" tabSelected="1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" width="7.7265625" style="1" customWidth="1"/>
    <col min="17" max="16384" width="8.7265625" style="1"/>
  </cols>
  <sheetData>
    <row r="2" spans="2:10" ht="21.5" customHeight="1" x14ac:dyDescent="0.45">
      <c r="B2" s="176"/>
      <c r="C2" s="4" t="s">
        <v>9</v>
      </c>
    </row>
    <row r="3" spans="2:10" ht="18" customHeight="1" x14ac:dyDescent="0.45">
      <c r="B3" s="176"/>
      <c r="C3" s="5" t="s">
        <v>10</v>
      </c>
    </row>
    <row r="5" spans="2:10" ht="20" customHeight="1" x14ac:dyDescent="0.45">
      <c r="D5" s="178" t="s">
        <v>135</v>
      </c>
      <c r="E5" s="178"/>
      <c r="F5" s="178"/>
      <c r="G5" s="178"/>
      <c r="H5" s="178"/>
      <c r="I5" s="178"/>
    </row>
    <row r="6" spans="2:10" ht="30" customHeight="1" thickBot="1" x14ac:dyDescent="0.5">
      <c r="D6" s="13">
        <v>2023</v>
      </c>
      <c r="E6" s="13" t="s">
        <v>31</v>
      </c>
      <c r="F6" s="13">
        <v>2022</v>
      </c>
      <c r="G6" s="13" t="s">
        <v>31</v>
      </c>
      <c r="H6" s="13" t="s">
        <v>0</v>
      </c>
      <c r="I6" s="13" t="s">
        <v>1</v>
      </c>
    </row>
    <row r="7" spans="2:10" ht="14.5" customHeight="1" x14ac:dyDescent="0.45">
      <c r="C7" s="9" t="s">
        <v>11</v>
      </c>
      <c r="D7" s="140">
        <v>180011</v>
      </c>
      <c r="E7" s="141">
        <v>100</v>
      </c>
      <c r="F7" s="140">
        <v>147636</v>
      </c>
      <c r="G7" s="141">
        <v>100</v>
      </c>
      <c r="H7" s="141">
        <v>21.9</v>
      </c>
      <c r="I7" s="141">
        <v>12.4</v>
      </c>
      <c r="J7" s="142"/>
    </row>
    <row r="8" spans="2:10" ht="14.5" customHeight="1" x14ac:dyDescent="0.45">
      <c r="C8" s="16" t="s">
        <v>12</v>
      </c>
      <c r="D8" s="70">
        <v>112998</v>
      </c>
      <c r="E8" s="71">
        <v>62.8</v>
      </c>
      <c r="F8" s="70">
        <v>93167</v>
      </c>
      <c r="G8" s="71">
        <v>63.1</v>
      </c>
      <c r="H8" s="71">
        <v>21.3</v>
      </c>
      <c r="I8" s="71"/>
      <c r="J8" s="142"/>
    </row>
    <row r="9" spans="2:10" ht="14.5" customHeight="1" x14ac:dyDescent="0.45">
      <c r="C9" s="21" t="s">
        <v>13</v>
      </c>
      <c r="D9" s="143">
        <v>67013</v>
      </c>
      <c r="E9" s="144">
        <v>37.200000000000003</v>
      </c>
      <c r="F9" s="143">
        <v>54469</v>
      </c>
      <c r="G9" s="144">
        <v>36.9</v>
      </c>
      <c r="H9" s="144">
        <v>23</v>
      </c>
      <c r="I9" s="144"/>
      <c r="J9" s="142"/>
    </row>
    <row r="10" spans="2:10" ht="14.5" customHeight="1" x14ac:dyDescent="0.45">
      <c r="C10" s="10" t="s">
        <v>21</v>
      </c>
      <c r="D10" s="74">
        <v>8628</v>
      </c>
      <c r="E10" s="75">
        <v>4.8</v>
      </c>
      <c r="F10" s="74">
        <v>7294</v>
      </c>
      <c r="G10" s="75">
        <v>4.9000000000000004</v>
      </c>
      <c r="H10" s="75">
        <v>18.3</v>
      </c>
      <c r="I10" s="75"/>
      <c r="J10" s="142"/>
    </row>
    <row r="11" spans="2:10" ht="14.5" customHeight="1" x14ac:dyDescent="0.45">
      <c r="C11" s="10" t="s">
        <v>22</v>
      </c>
      <c r="D11" s="74">
        <v>46098</v>
      </c>
      <c r="E11" s="75">
        <v>25.5</v>
      </c>
      <c r="F11" s="74">
        <v>35272</v>
      </c>
      <c r="G11" s="75">
        <v>23.9</v>
      </c>
      <c r="H11" s="75">
        <v>30.7</v>
      </c>
      <c r="I11" s="75"/>
      <c r="J11" s="142"/>
    </row>
    <row r="12" spans="2:10" ht="14.5" customHeight="1" x14ac:dyDescent="0.45">
      <c r="C12" s="16" t="s">
        <v>28</v>
      </c>
      <c r="D12" s="70">
        <v>-256</v>
      </c>
      <c r="E12" s="71">
        <v>-0.1</v>
      </c>
      <c r="F12" s="70">
        <v>11</v>
      </c>
      <c r="G12" s="71" t="s">
        <v>177</v>
      </c>
      <c r="H12" s="71" t="s">
        <v>178</v>
      </c>
      <c r="I12" s="71"/>
      <c r="J12" s="142"/>
    </row>
    <row r="13" spans="2:10" ht="14.5" customHeight="1" x14ac:dyDescent="0.45">
      <c r="C13" s="21" t="s">
        <v>29</v>
      </c>
      <c r="D13" s="143">
        <v>12543</v>
      </c>
      <c r="E13" s="144">
        <v>7</v>
      </c>
      <c r="F13" s="143">
        <v>11892</v>
      </c>
      <c r="G13" s="144">
        <v>8.1</v>
      </c>
      <c r="H13" s="144">
        <v>5.5</v>
      </c>
      <c r="I13" s="144">
        <v>3.3</v>
      </c>
      <c r="J13" s="142"/>
    </row>
    <row r="14" spans="2:10" ht="14.5" customHeight="1" x14ac:dyDescent="0.45">
      <c r="C14" s="18" t="s">
        <v>14</v>
      </c>
      <c r="D14" s="145">
        <v>251</v>
      </c>
      <c r="E14" s="145"/>
      <c r="F14" s="145">
        <v>-129</v>
      </c>
      <c r="G14" s="146"/>
      <c r="H14" s="146" t="s">
        <v>178</v>
      </c>
      <c r="I14" s="146"/>
      <c r="J14" s="142"/>
    </row>
    <row r="15" spans="2:10" ht="14.5" customHeight="1" x14ac:dyDescent="0.45">
      <c r="C15" s="19" t="s">
        <v>23</v>
      </c>
      <c r="D15" s="147">
        <v>3701</v>
      </c>
      <c r="E15" s="148"/>
      <c r="F15" s="147">
        <v>3940</v>
      </c>
      <c r="G15" s="149"/>
      <c r="H15" s="149">
        <v>-6.1</v>
      </c>
      <c r="I15" s="149"/>
      <c r="J15" s="142"/>
    </row>
    <row r="16" spans="2:10" ht="14.5" customHeight="1" x14ac:dyDescent="0.45">
      <c r="C16" s="10" t="s">
        <v>24</v>
      </c>
      <c r="D16" s="74">
        <v>8523</v>
      </c>
      <c r="E16" s="74"/>
      <c r="F16" s="74">
        <v>737</v>
      </c>
      <c r="G16" s="75"/>
      <c r="H16" s="75" t="s">
        <v>178</v>
      </c>
      <c r="I16" s="75"/>
      <c r="J16" s="142"/>
    </row>
    <row r="17" spans="3:10" ht="14.5" customHeight="1" x14ac:dyDescent="0.45">
      <c r="C17" s="10" t="s">
        <v>25</v>
      </c>
      <c r="D17" s="74">
        <v>-4822</v>
      </c>
      <c r="E17" s="74"/>
      <c r="F17" s="74">
        <v>3203</v>
      </c>
      <c r="G17" s="75"/>
      <c r="H17" s="75" t="s">
        <v>178</v>
      </c>
      <c r="I17" s="75"/>
      <c r="J17" s="142"/>
    </row>
    <row r="18" spans="3:10" ht="14.5" customHeight="1" x14ac:dyDescent="0.45">
      <c r="C18" s="10" t="s">
        <v>26</v>
      </c>
      <c r="D18" s="74">
        <v>2553</v>
      </c>
      <c r="E18" s="74"/>
      <c r="F18" s="74">
        <v>1533</v>
      </c>
      <c r="G18" s="75"/>
      <c r="H18" s="75">
        <v>66.5</v>
      </c>
      <c r="I18" s="75"/>
      <c r="J18" s="142"/>
    </row>
    <row r="19" spans="3:10" ht="14.5" customHeight="1" x14ac:dyDescent="0.45">
      <c r="C19" s="16" t="s">
        <v>27</v>
      </c>
      <c r="D19" s="70">
        <v>314</v>
      </c>
      <c r="E19" s="70"/>
      <c r="F19" s="70">
        <v>801</v>
      </c>
      <c r="G19" s="71"/>
      <c r="H19" s="71">
        <v>-60.8</v>
      </c>
      <c r="I19" s="71"/>
      <c r="J19" s="142"/>
    </row>
    <row r="20" spans="3:10" ht="14.5" customHeight="1" x14ac:dyDescent="0.45">
      <c r="C20" s="18" t="s">
        <v>15</v>
      </c>
      <c r="D20" s="145">
        <v>-1955</v>
      </c>
      <c r="E20" s="145"/>
      <c r="F20" s="145">
        <v>5537</v>
      </c>
      <c r="G20" s="146"/>
      <c r="H20" s="146">
        <v>-135.30000000000001</v>
      </c>
      <c r="I20" s="146"/>
      <c r="J20" s="142"/>
    </row>
    <row r="21" spans="3:10" ht="24" x14ac:dyDescent="0.45">
      <c r="C21" s="10" t="s">
        <v>16</v>
      </c>
      <c r="D21" s="74">
        <v>14247</v>
      </c>
      <c r="E21" s="150"/>
      <c r="F21" s="74">
        <v>6484</v>
      </c>
      <c r="G21" s="75"/>
      <c r="H21" s="75">
        <v>119.7</v>
      </c>
      <c r="I21" s="75"/>
      <c r="J21" s="142"/>
    </row>
    <row r="22" spans="3:10" ht="14.5" customHeight="1" x14ac:dyDescent="0.45">
      <c r="C22" s="10" t="s">
        <v>17</v>
      </c>
      <c r="D22" s="74">
        <v>4328</v>
      </c>
      <c r="E22" s="38"/>
      <c r="F22" s="74">
        <v>2022</v>
      </c>
      <c r="G22" s="38"/>
      <c r="H22" s="75">
        <v>114</v>
      </c>
      <c r="I22" s="75"/>
      <c r="J22" s="142"/>
    </row>
    <row r="23" spans="3:10" ht="14.5" customHeight="1" x14ac:dyDescent="0.45">
      <c r="C23" s="16" t="s">
        <v>30</v>
      </c>
      <c r="D23" s="70">
        <v>-196</v>
      </c>
      <c r="E23" s="70"/>
      <c r="F23" s="70">
        <v>-48</v>
      </c>
      <c r="G23" s="71"/>
      <c r="H23" s="71" t="s">
        <v>178</v>
      </c>
      <c r="I23" s="71"/>
      <c r="J23" s="142"/>
    </row>
    <row r="24" spans="3:10" ht="14.5" customHeight="1" x14ac:dyDescent="0.45">
      <c r="C24" s="21" t="s">
        <v>175</v>
      </c>
      <c r="D24" s="143">
        <v>9723</v>
      </c>
      <c r="E24" s="151"/>
      <c r="F24" s="143">
        <v>4414</v>
      </c>
      <c r="G24" s="151"/>
      <c r="H24" s="144">
        <v>120.3</v>
      </c>
      <c r="I24" s="144"/>
      <c r="J24" s="142"/>
    </row>
    <row r="25" spans="3:10" ht="14.5" customHeight="1" x14ac:dyDescent="0.45">
      <c r="C25" s="16" t="s">
        <v>176</v>
      </c>
      <c r="D25" s="70">
        <v>40606</v>
      </c>
      <c r="E25" s="70"/>
      <c r="F25" s="70">
        <v>1434</v>
      </c>
      <c r="G25" s="71"/>
      <c r="H25" s="71" t="s">
        <v>178</v>
      </c>
      <c r="I25" s="71"/>
      <c r="J25" s="142"/>
    </row>
    <row r="26" spans="3:10" ht="14.5" customHeight="1" x14ac:dyDescent="0.45">
      <c r="C26" s="21" t="s">
        <v>18</v>
      </c>
      <c r="D26" s="143">
        <v>50329</v>
      </c>
      <c r="E26" s="151"/>
      <c r="F26" s="143">
        <v>5848</v>
      </c>
      <c r="G26" s="151"/>
      <c r="H26" s="144" t="s">
        <v>178</v>
      </c>
      <c r="I26" s="144"/>
      <c r="J26" s="142"/>
    </row>
    <row r="27" spans="3:10" ht="14.5" customHeight="1" x14ac:dyDescent="0.45">
      <c r="C27" s="10" t="s">
        <v>19</v>
      </c>
      <c r="D27" s="74">
        <v>48078</v>
      </c>
      <c r="E27" s="155"/>
      <c r="F27" s="74">
        <v>3987</v>
      </c>
      <c r="G27" s="156"/>
      <c r="H27" s="75" t="s">
        <v>178</v>
      </c>
      <c r="I27" s="75"/>
      <c r="J27" s="142"/>
    </row>
    <row r="28" spans="3:10" ht="14.5" customHeight="1" thickBot="1" x14ac:dyDescent="0.5">
      <c r="C28" s="11" t="s">
        <v>20</v>
      </c>
      <c r="D28" s="152">
        <v>2251</v>
      </c>
      <c r="E28" s="152"/>
      <c r="F28" s="152">
        <v>1861</v>
      </c>
      <c r="G28" s="153"/>
      <c r="H28" s="153">
        <v>21</v>
      </c>
      <c r="I28" s="153"/>
      <c r="J28" s="142"/>
    </row>
    <row r="29" spans="3:10" ht="14.5" customHeight="1" x14ac:dyDescent="0.45">
      <c r="C29" s="10"/>
    </row>
    <row r="30" spans="3:10" ht="30" customHeight="1" thickBot="1" x14ac:dyDescent="0.5">
      <c r="C30" s="24" t="s">
        <v>32</v>
      </c>
      <c r="D30" s="23">
        <v>2023</v>
      </c>
      <c r="E30" s="23" t="s">
        <v>31</v>
      </c>
      <c r="F30" s="23">
        <v>2022</v>
      </c>
      <c r="G30" s="23" t="s">
        <v>31</v>
      </c>
      <c r="H30" s="23" t="s">
        <v>0</v>
      </c>
      <c r="I30" s="23" t="s">
        <v>1</v>
      </c>
    </row>
    <row r="31" spans="3:10" ht="14.5" customHeight="1" x14ac:dyDescent="0.45">
      <c r="C31" s="20" t="s">
        <v>33</v>
      </c>
      <c r="D31" s="34">
        <v>12543</v>
      </c>
      <c r="E31" s="25">
        <v>7</v>
      </c>
      <c r="F31" s="34">
        <v>11892</v>
      </c>
      <c r="G31" s="130">
        <v>8.1</v>
      </c>
      <c r="H31" s="130">
        <v>5.5</v>
      </c>
      <c r="I31" s="157">
        <v>3.5</v>
      </c>
    </row>
    <row r="32" spans="3:10" ht="14.5" customHeight="1" x14ac:dyDescent="0.45">
      <c r="C32" s="10" t="s">
        <v>34</v>
      </c>
      <c r="D32" s="35">
        <v>8272</v>
      </c>
      <c r="E32" s="131">
        <v>4.5999999999999996</v>
      </c>
      <c r="F32" s="35">
        <v>6470</v>
      </c>
      <c r="G32" s="131">
        <v>4.4000000000000004</v>
      </c>
      <c r="H32" s="131">
        <v>27.9</v>
      </c>
      <c r="I32" s="158"/>
    </row>
    <row r="33" spans="3:17" ht="14.5" customHeight="1" x14ac:dyDescent="0.45">
      <c r="C33" s="16" t="s">
        <v>35</v>
      </c>
      <c r="D33" s="34">
        <v>1342</v>
      </c>
      <c r="E33" s="130">
        <v>0.7</v>
      </c>
      <c r="F33" s="34">
        <v>1332</v>
      </c>
      <c r="G33" s="130">
        <v>0.8</v>
      </c>
      <c r="H33" s="130">
        <v>0.8</v>
      </c>
      <c r="I33" s="157"/>
    </row>
    <row r="34" spans="3:17" ht="14.5" customHeight="1" x14ac:dyDescent="0.45">
      <c r="C34" s="21" t="s">
        <v>136</v>
      </c>
      <c r="D34" s="36">
        <v>22157</v>
      </c>
      <c r="E34" s="132">
        <v>12.3</v>
      </c>
      <c r="F34" s="36">
        <v>19694</v>
      </c>
      <c r="G34" s="132">
        <v>13.3</v>
      </c>
      <c r="H34" s="132">
        <v>12.5</v>
      </c>
      <c r="I34" s="159">
        <v>5.2</v>
      </c>
    </row>
    <row r="35" spans="3:17" ht="14.5" customHeight="1" thickBot="1" x14ac:dyDescent="0.5">
      <c r="C35" s="11" t="s">
        <v>36</v>
      </c>
      <c r="D35" s="33">
        <v>5080</v>
      </c>
      <c r="E35" s="15"/>
      <c r="F35" s="33">
        <v>6092</v>
      </c>
      <c r="G35" s="15"/>
      <c r="H35" s="133">
        <v>-16.600000000000001</v>
      </c>
      <c r="I35" s="15"/>
    </row>
    <row r="37" spans="3:17" ht="14.5" customHeight="1" x14ac:dyDescent="0.45">
      <c r="C37" s="179" t="s">
        <v>37</v>
      </c>
      <c r="D37" s="179"/>
      <c r="E37" s="179"/>
      <c r="F37" s="179"/>
      <c r="G37" s="179"/>
      <c r="H37" s="179"/>
      <c r="I37" s="179"/>
      <c r="J37" s="26"/>
      <c r="K37" s="26"/>
      <c r="L37" s="26"/>
      <c r="M37" s="26"/>
      <c r="N37" s="26"/>
      <c r="O37" s="26"/>
      <c r="P37" s="26"/>
      <c r="Q37" s="26"/>
    </row>
    <row r="38" spans="3:17" ht="14.5" customHeight="1" x14ac:dyDescent="0.45">
      <c r="C38" s="177" t="s">
        <v>38</v>
      </c>
      <c r="D38" s="177"/>
      <c r="E38" s="177"/>
      <c r="F38" s="177"/>
      <c r="G38" s="177"/>
      <c r="H38" s="177"/>
      <c r="I38" s="177"/>
      <c r="J38" s="27"/>
      <c r="K38" s="27"/>
      <c r="L38" s="27"/>
      <c r="M38" s="27"/>
      <c r="N38" s="27"/>
      <c r="O38" s="27"/>
      <c r="P38" s="27"/>
      <c r="Q38" s="6"/>
    </row>
    <row r="39" spans="3:17" ht="14.5" customHeight="1" x14ac:dyDescent="0.45">
      <c r="C39" s="177" t="s">
        <v>39</v>
      </c>
      <c r="D39" s="177"/>
      <c r="E39" s="177"/>
      <c r="F39" s="177"/>
      <c r="G39" s="177"/>
      <c r="H39" s="177"/>
      <c r="I39" s="177"/>
      <c r="J39" s="27"/>
      <c r="K39" s="27"/>
      <c r="L39" s="27"/>
      <c r="M39" s="27"/>
      <c r="N39" s="27"/>
      <c r="O39" s="27"/>
      <c r="P39" s="27"/>
      <c r="Q39" s="7"/>
    </row>
    <row r="40" spans="3:17" ht="14.5" customHeight="1" x14ac:dyDescent="0.45">
      <c r="C40" s="177" t="s">
        <v>40</v>
      </c>
      <c r="D40" s="177"/>
      <c r="E40" s="177"/>
      <c r="F40" s="177"/>
      <c r="G40" s="177"/>
      <c r="H40" s="177"/>
      <c r="I40" s="177"/>
      <c r="J40" s="27"/>
      <c r="K40" s="27"/>
      <c r="L40" s="27"/>
      <c r="M40" s="27"/>
      <c r="N40" s="27"/>
      <c r="O40" s="27"/>
      <c r="P40" s="27"/>
      <c r="Q40" s="8"/>
    </row>
    <row r="41" spans="3:17" ht="14.5" customHeight="1" x14ac:dyDescent="0.45">
      <c r="C41" s="177" t="s">
        <v>137</v>
      </c>
      <c r="D41" s="177"/>
      <c r="E41" s="177"/>
      <c r="F41" s="177"/>
      <c r="G41" s="177"/>
      <c r="H41" s="177"/>
      <c r="I41" s="177"/>
      <c r="J41" s="27"/>
      <c r="K41" s="27"/>
      <c r="L41" s="27"/>
      <c r="M41" s="27"/>
      <c r="N41" s="27"/>
      <c r="O41" s="27"/>
      <c r="P41" s="27"/>
      <c r="Q41" s="8"/>
    </row>
  </sheetData>
  <mergeCells count="7">
    <mergeCell ref="B2:B3"/>
    <mergeCell ref="C41:I41"/>
    <mergeCell ref="C37:I37"/>
    <mergeCell ref="C38:I38"/>
    <mergeCell ref="C39:I39"/>
    <mergeCell ref="C40:I40"/>
    <mergeCell ref="D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176"/>
      <c r="C2" s="4" t="s">
        <v>41</v>
      </c>
    </row>
    <row r="3" spans="2:6" ht="18" customHeight="1" x14ac:dyDescent="0.45">
      <c r="B3" s="176"/>
      <c r="C3" s="5" t="s">
        <v>10</v>
      </c>
    </row>
    <row r="5" spans="2:6" ht="24.5" customHeight="1" thickBot="1" x14ac:dyDescent="0.5">
      <c r="C5" s="12" t="s">
        <v>42</v>
      </c>
      <c r="D5" s="160">
        <v>45007</v>
      </c>
      <c r="E5" s="160" t="s">
        <v>132</v>
      </c>
      <c r="F5" s="23" t="s">
        <v>8</v>
      </c>
    </row>
    <row r="6" spans="2:6" ht="14.5" customHeight="1" x14ac:dyDescent="0.45">
      <c r="C6" s="10" t="s">
        <v>43</v>
      </c>
      <c r="D6" s="84">
        <v>99927</v>
      </c>
      <c r="E6" s="84">
        <v>83439</v>
      </c>
      <c r="F6" s="117">
        <v>19.8</v>
      </c>
    </row>
    <row r="7" spans="2:6" ht="14.5" customHeight="1" x14ac:dyDescent="0.45">
      <c r="C7" s="10" t="s">
        <v>44</v>
      </c>
      <c r="D7" s="84">
        <v>11699</v>
      </c>
      <c r="E7" s="84">
        <v>51</v>
      </c>
      <c r="F7" s="117" t="s">
        <v>178</v>
      </c>
    </row>
    <row r="8" spans="2:6" ht="14.5" customHeight="1" x14ac:dyDescent="0.45">
      <c r="C8" s="10" t="s">
        <v>45</v>
      </c>
      <c r="D8" s="84">
        <v>40976</v>
      </c>
      <c r="E8" s="84">
        <v>45527</v>
      </c>
      <c r="F8" s="117">
        <v>-10</v>
      </c>
    </row>
    <row r="9" spans="2:6" ht="14.5" customHeight="1" x14ac:dyDescent="0.45">
      <c r="C9" s="10" t="s">
        <v>46</v>
      </c>
      <c r="D9" s="84">
        <v>61312</v>
      </c>
      <c r="E9" s="84">
        <v>62224</v>
      </c>
      <c r="F9" s="117">
        <v>-1.5</v>
      </c>
    </row>
    <row r="10" spans="2:6" ht="14.5" customHeight="1" x14ac:dyDescent="0.45">
      <c r="C10" s="10" t="s">
        <v>179</v>
      </c>
      <c r="D10" s="84">
        <v>86167</v>
      </c>
      <c r="E10" s="84" t="s">
        <v>177</v>
      </c>
      <c r="F10" s="117" t="s">
        <v>178</v>
      </c>
    </row>
    <row r="11" spans="2:6" ht="14.5" customHeight="1" x14ac:dyDescent="0.45">
      <c r="C11" s="10" t="s">
        <v>47</v>
      </c>
      <c r="D11" s="84">
        <v>34034</v>
      </c>
      <c r="E11" s="84">
        <v>35208</v>
      </c>
      <c r="F11" s="117">
        <v>-3.3</v>
      </c>
    </row>
    <row r="12" spans="2:6" ht="14.5" customHeight="1" x14ac:dyDescent="0.45">
      <c r="C12" s="10" t="s">
        <v>48</v>
      </c>
      <c r="D12" s="84">
        <v>334115</v>
      </c>
      <c r="E12" s="84">
        <v>226449</v>
      </c>
      <c r="F12" s="117">
        <v>47.5</v>
      </c>
    </row>
    <row r="13" spans="2:6" ht="14.5" customHeight="1" x14ac:dyDescent="0.45">
      <c r="C13" s="10" t="s">
        <v>49</v>
      </c>
      <c r="D13" s="84">
        <v>14339</v>
      </c>
      <c r="E13" s="84">
        <v>103669</v>
      </c>
      <c r="F13" s="117">
        <v>-86.2</v>
      </c>
    </row>
    <row r="14" spans="2:6" ht="14.5" customHeight="1" x14ac:dyDescent="0.45">
      <c r="C14" s="10" t="s">
        <v>50</v>
      </c>
      <c r="D14" s="84">
        <v>131501</v>
      </c>
      <c r="E14" s="84">
        <v>134001</v>
      </c>
      <c r="F14" s="117">
        <v>-1.9</v>
      </c>
    </row>
    <row r="15" spans="2:6" ht="14.5" customHeight="1" x14ac:dyDescent="0.45">
      <c r="C15" s="10" t="s">
        <v>51</v>
      </c>
      <c r="D15" s="84">
        <v>186665</v>
      </c>
      <c r="E15" s="84">
        <v>83966</v>
      </c>
      <c r="F15" s="117">
        <v>122.3</v>
      </c>
    </row>
    <row r="16" spans="2:6" ht="14.5" customHeight="1" x14ac:dyDescent="0.45">
      <c r="C16" s="10" t="s">
        <v>53</v>
      </c>
      <c r="D16" s="84">
        <v>83730</v>
      </c>
      <c r="E16" s="84">
        <v>190772</v>
      </c>
      <c r="F16" s="117">
        <v>-56.1</v>
      </c>
    </row>
    <row r="17" spans="3:6" ht="14.5" customHeight="1" x14ac:dyDescent="0.45">
      <c r="C17" s="16" t="s">
        <v>52</v>
      </c>
      <c r="D17" s="161">
        <v>60342</v>
      </c>
      <c r="E17" s="161">
        <v>59958</v>
      </c>
      <c r="F17" s="162">
        <v>0.6</v>
      </c>
    </row>
    <row r="18" spans="3:6" ht="14.5" customHeight="1" thickBot="1" x14ac:dyDescent="0.5">
      <c r="C18" s="22" t="s">
        <v>54</v>
      </c>
      <c r="D18" s="163">
        <v>810692</v>
      </c>
      <c r="E18" s="163">
        <v>798815</v>
      </c>
      <c r="F18" s="164">
        <v>1.5</v>
      </c>
    </row>
    <row r="19" spans="3:6" x14ac:dyDescent="0.45">
      <c r="D19" s="142"/>
      <c r="E19" s="142"/>
      <c r="F19" s="142"/>
    </row>
    <row r="20" spans="3:6" ht="24.5" customHeight="1" thickBot="1" x14ac:dyDescent="0.5">
      <c r="C20" s="12" t="s">
        <v>55</v>
      </c>
      <c r="D20" s="154"/>
      <c r="E20" s="154"/>
      <c r="F20" s="154"/>
    </row>
    <row r="21" spans="3:6" ht="14.5" customHeight="1" x14ac:dyDescent="0.45">
      <c r="C21" s="9" t="s">
        <v>56</v>
      </c>
      <c r="D21" s="165">
        <v>2073</v>
      </c>
      <c r="E21" s="165">
        <v>1862</v>
      </c>
      <c r="F21" s="166">
        <v>11.3</v>
      </c>
    </row>
    <row r="22" spans="3:6" ht="14.5" customHeight="1" x14ac:dyDescent="0.45">
      <c r="C22" s="10" t="s">
        <v>57</v>
      </c>
      <c r="D22" s="84">
        <v>14558</v>
      </c>
      <c r="E22" s="84">
        <v>14471</v>
      </c>
      <c r="F22" s="117">
        <v>0.6</v>
      </c>
    </row>
    <row r="23" spans="3:6" ht="14.5" customHeight="1" x14ac:dyDescent="0.45">
      <c r="C23" s="10" t="s">
        <v>58</v>
      </c>
      <c r="D23" s="84">
        <v>2141</v>
      </c>
      <c r="E23" s="84">
        <v>2075</v>
      </c>
      <c r="F23" s="117">
        <v>3.2</v>
      </c>
    </row>
    <row r="24" spans="3:6" ht="14.5" customHeight="1" x14ac:dyDescent="0.45">
      <c r="C24" s="10" t="s">
        <v>59</v>
      </c>
      <c r="D24" s="84">
        <v>12165</v>
      </c>
      <c r="E24" s="84">
        <v>12095</v>
      </c>
      <c r="F24" s="117">
        <v>0.6</v>
      </c>
    </row>
    <row r="25" spans="3:6" ht="14.5" customHeight="1" x14ac:dyDescent="0.45">
      <c r="C25" s="10" t="s">
        <v>60</v>
      </c>
      <c r="D25" s="84">
        <v>157693</v>
      </c>
      <c r="E25" s="84">
        <v>144411</v>
      </c>
      <c r="F25" s="117">
        <v>9.1999999999999993</v>
      </c>
    </row>
    <row r="26" spans="3:6" ht="14.5" customHeight="1" x14ac:dyDescent="0.45">
      <c r="C26" s="10" t="s">
        <v>61</v>
      </c>
      <c r="D26" s="84">
        <v>188630</v>
      </c>
      <c r="E26" s="84">
        <v>174914</v>
      </c>
      <c r="F26" s="117">
        <v>7.8</v>
      </c>
    </row>
    <row r="27" spans="3:6" ht="14.5" customHeight="1" x14ac:dyDescent="0.45">
      <c r="C27" s="10" t="s">
        <v>62</v>
      </c>
      <c r="D27" s="84">
        <v>138485</v>
      </c>
      <c r="E27" s="84">
        <v>170989</v>
      </c>
      <c r="F27" s="117">
        <v>-19</v>
      </c>
    </row>
    <row r="28" spans="3:6" ht="14.5" customHeight="1" x14ac:dyDescent="0.45">
      <c r="C28" s="10" t="s">
        <v>63</v>
      </c>
      <c r="D28" s="84">
        <v>81026</v>
      </c>
      <c r="E28" s="84">
        <v>81222</v>
      </c>
      <c r="F28" s="117">
        <v>-0.2</v>
      </c>
    </row>
    <row r="29" spans="3:6" ht="14.5" customHeight="1" x14ac:dyDescent="0.45">
      <c r="C29" s="10" t="s">
        <v>64</v>
      </c>
      <c r="D29" s="84">
        <v>7197</v>
      </c>
      <c r="E29" s="84">
        <v>7048</v>
      </c>
      <c r="F29" s="117">
        <v>2.1</v>
      </c>
    </row>
    <row r="30" spans="3:6" ht="14.5" customHeight="1" x14ac:dyDescent="0.45">
      <c r="C30" s="16" t="s">
        <v>65</v>
      </c>
      <c r="D30" s="161">
        <v>34214</v>
      </c>
      <c r="E30" s="161">
        <v>26841</v>
      </c>
      <c r="F30" s="162">
        <v>27.5</v>
      </c>
    </row>
    <row r="31" spans="3:6" ht="14.5" customHeight="1" x14ac:dyDescent="0.45">
      <c r="C31" s="10" t="s">
        <v>66</v>
      </c>
      <c r="D31" s="84">
        <v>449552</v>
      </c>
      <c r="E31" s="84">
        <v>461014</v>
      </c>
      <c r="F31" s="117">
        <v>-2.5</v>
      </c>
    </row>
    <row r="32" spans="3:6" ht="14.5" customHeight="1" x14ac:dyDescent="0.45">
      <c r="C32" s="16" t="s">
        <v>67</v>
      </c>
      <c r="D32" s="161">
        <v>361140</v>
      </c>
      <c r="E32" s="161">
        <v>337801</v>
      </c>
      <c r="F32" s="162">
        <v>6.9</v>
      </c>
    </row>
    <row r="33" spans="3:6" ht="14.5" customHeight="1" thickBot="1" x14ac:dyDescent="0.5">
      <c r="C33" s="22" t="s">
        <v>68</v>
      </c>
      <c r="D33" s="154">
        <v>810692</v>
      </c>
      <c r="E33" s="154">
        <v>798815</v>
      </c>
      <c r="F33" s="167">
        <v>1.5</v>
      </c>
    </row>
    <row r="35" spans="3:6" ht="24.5" customHeight="1" x14ac:dyDescent="0.45">
      <c r="C35" s="37"/>
      <c r="D35" s="180" t="s">
        <v>180</v>
      </c>
      <c r="E35" s="180"/>
    </row>
    <row r="36" spans="3:6" ht="24.5" customHeight="1" thickBot="1" x14ac:dyDescent="0.5">
      <c r="C36" s="12" t="s">
        <v>131</v>
      </c>
      <c r="D36" s="23" t="s">
        <v>69</v>
      </c>
      <c r="E36" s="23" t="s">
        <v>70</v>
      </c>
    </row>
    <row r="37" spans="3:6" ht="14.5" customHeight="1" x14ac:dyDescent="0.45">
      <c r="C37" s="10" t="s">
        <v>71</v>
      </c>
      <c r="D37" s="14"/>
      <c r="E37" s="14"/>
    </row>
    <row r="38" spans="3:6" ht="14.5" customHeight="1" x14ac:dyDescent="0.45">
      <c r="C38" s="10" t="s">
        <v>72</v>
      </c>
      <c r="D38" s="38">
        <v>0.56200000000000006</v>
      </c>
      <c r="E38" s="38">
        <v>7.8E-2</v>
      </c>
    </row>
    <row r="39" spans="3:6" ht="14.5" customHeight="1" x14ac:dyDescent="0.45">
      <c r="C39" s="10" t="s">
        <v>73</v>
      </c>
      <c r="D39" s="38">
        <v>0.11799999999999999</v>
      </c>
      <c r="E39" s="38">
        <v>4.5999999999999999E-2</v>
      </c>
    </row>
    <row r="40" spans="3:6" ht="14.5" customHeight="1" x14ac:dyDescent="0.45">
      <c r="C40" s="10" t="s">
        <v>2</v>
      </c>
      <c r="D40" s="38">
        <v>0.20100000000000001</v>
      </c>
      <c r="E40" s="38">
        <v>1.4999999999999999E-2</v>
      </c>
    </row>
    <row r="41" spans="3:6" ht="14.5" customHeight="1" x14ac:dyDescent="0.45">
      <c r="C41" s="10" t="s">
        <v>134</v>
      </c>
      <c r="D41" s="38">
        <v>7.0000000000000001E-3</v>
      </c>
      <c r="E41" s="38">
        <v>8.9999999999999993E-3</v>
      </c>
    </row>
    <row r="42" spans="3:6" ht="14.5" customHeight="1" x14ac:dyDescent="0.45">
      <c r="C42" s="10" t="s">
        <v>74</v>
      </c>
      <c r="D42" s="38">
        <v>6.0000000000000001E-3</v>
      </c>
      <c r="E42" s="38">
        <v>6.6000000000000003E-2</v>
      </c>
    </row>
    <row r="43" spans="3:6" ht="14.5" customHeight="1" x14ac:dyDescent="0.45">
      <c r="C43" s="10" t="s">
        <v>75</v>
      </c>
      <c r="D43" s="38">
        <v>0</v>
      </c>
      <c r="E43" s="38">
        <v>0</v>
      </c>
    </row>
    <row r="44" spans="3:6" ht="14.5" customHeight="1" x14ac:dyDescent="0.45">
      <c r="C44" s="10" t="s">
        <v>76</v>
      </c>
      <c r="D44" s="38">
        <v>9.2999999999999999E-2</v>
      </c>
      <c r="E44" s="38">
        <v>0.125</v>
      </c>
    </row>
    <row r="45" spans="3:6" ht="14.5" customHeight="1" x14ac:dyDescent="0.45">
      <c r="C45" s="10" t="s">
        <v>77</v>
      </c>
      <c r="D45" s="38">
        <v>1.0999999999999999E-2</v>
      </c>
      <c r="E45" s="38">
        <v>0.1</v>
      </c>
    </row>
    <row r="46" spans="3:6" ht="14.5" customHeight="1" x14ac:dyDescent="0.45">
      <c r="C46" s="10" t="s">
        <v>78</v>
      </c>
      <c r="D46" s="38">
        <v>2E-3</v>
      </c>
      <c r="E46" s="38">
        <v>6.3E-2</v>
      </c>
    </row>
    <row r="47" spans="3:6" ht="14.5" customHeight="1" x14ac:dyDescent="0.45">
      <c r="C47" s="16" t="s">
        <v>79</v>
      </c>
      <c r="D47" s="134">
        <v>0</v>
      </c>
      <c r="E47" s="134">
        <v>0</v>
      </c>
    </row>
    <row r="48" spans="3:6" ht="14.5" customHeight="1" thickBot="1" x14ac:dyDescent="0.5">
      <c r="C48" s="22" t="s">
        <v>80</v>
      </c>
      <c r="D48" s="39">
        <v>1</v>
      </c>
      <c r="E48" s="39">
        <v>6.6000000000000003E-2</v>
      </c>
    </row>
    <row r="49" spans="3:9" ht="16.5" customHeight="1" x14ac:dyDescent="0.45">
      <c r="C49" s="20"/>
      <c r="D49" s="135"/>
      <c r="E49" s="14"/>
    </row>
    <row r="50" spans="3:9" ht="14.5" customHeight="1" x14ac:dyDescent="0.45">
      <c r="C50" s="10" t="s">
        <v>81</v>
      </c>
      <c r="D50" s="38">
        <v>0.83599999999999997</v>
      </c>
      <c r="E50" s="14"/>
    </row>
    <row r="51" spans="3:9" ht="14.5" customHeight="1" thickBot="1" x14ac:dyDescent="0.5">
      <c r="C51" s="11" t="s">
        <v>82</v>
      </c>
      <c r="D51" s="39">
        <v>0.16400000000000001</v>
      </c>
      <c r="E51" s="14"/>
    </row>
    <row r="53" spans="3:9" ht="24.5" customHeight="1" thickBot="1" x14ac:dyDescent="0.5">
      <c r="C53" s="12" t="s">
        <v>83</v>
      </c>
      <c r="D53" s="23">
        <v>2024</v>
      </c>
      <c r="E53" s="23">
        <v>2025</v>
      </c>
      <c r="F53" s="23">
        <v>2026</v>
      </c>
      <c r="G53" s="23">
        <v>2027</v>
      </c>
      <c r="H53" s="23">
        <v>2028</v>
      </c>
      <c r="I53" s="23" t="s">
        <v>181</v>
      </c>
    </row>
    <row r="54" spans="3:9" x14ac:dyDescent="0.45">
      <c r="C54" s="40" t="s">
        <v>84</v>
      </c>
      <c r="D54" s="38">
        <v>0.10100000000000001</v>
      </c>
      <c r="E54" s="38">
        <v>2E-3</v>
      </c>
      <c r="F54" s="38">
        <v>8.3000000000000004E-2</v>
      </c>
      <c r="G54" s="38">
        <v>9.2999999999999999E-2</v>
      </c>
      <c r="H54" s="38">
        <v>0.10299999999999999</v>
      </c>
      <c r="I54" s="38">
        <v>0.61799999999999999</v>
      </c>
    </row>
    <row r="56" spans="3:9" ht="14.5" customHeight="1" x14ac:dyDescent="0.45">
      <c r="C56" s="177" t="s">
        <v>85</v>
      </c>
      <c r="D56" s="177"/>
      <c r="E56" s="177"/>
      <c r="F56" s="177"/>
      <c r="G56" s="177"/>
      <c r="H56" s="177"/>
      <c r="I56" s="177"/>
    </row>
    <row r="57" spans="3:9" ht="14" customHeight="1" x14ac:dyDescent="0.45">
      <c r="C57" s="177" t="s">
        <v>86</v>
      </c>
      <c r="D57" s="177"/>
      <c r="E57" s="177"/>
      <c r="F57" s="177"/>
      <c r="G57" s="177"/>
      <c r="H57" s="177"/>
      <c r="I57" s="177"/>
    </row>
  </sheetData>
  <mergeCells count="4">
    <mergeCell ref="D35:E35"/>
    <mergeCell ref="C56:I56"/>
    <mergeCell ref="C57:I57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5BD4-A515-480C-8AA1-4BB2F30DC0B8}">
  <dimension ref="C1:P43"/>
  <sheetViews>
    <sheetView showGridLines="0" zoomScale="30" zoomScaleNormal="30" zoomScaleSheetLayoutView="55" workbookViewId="0">
      <selection activeCell="C1" sqref="C1"/>
    </sheetView>
  </sheetViews>
  <sheetFormatPr defaultColWidth="8.7265625" defaultRowHeight="18" x14ac:dyDescent="0.35"/>
  <cols>
    <col min="1" max="1" width="1.90625" style="196" bestFit="1" customWidth="1"/>
    <col min="2" max="2" width="3.453125" style="196" customWidth="1"/>
    <col min="3" max="3" width="48.81640625" style="196" customWidth="1"/>
    <col min="4" max="4" width="30.7265625" style="197" customWidth="1"/>
    <col min="5" max="6" width="27.26953125" style="196" customWidth="1"/>
    <col min="7" max="8" width="4.81640625" style="196" customWidth="1"/>
    <col min="9" max="9" width="74.81640625" style="196" customWidth="1"/>
    <col min="10" max="10" width="23.26953125" style="197" customWidth="1"/>
    <col min="11" max="12" width="23.26953125" style="196" customWidth="1"/>
    <col min="13" max="14" width="8.7265625" style="196"/>
    <col min="15" max="15" width="13.7265625" style="196" customWidth="1"/>
    <col min="16" max="17" width="8.7265625" style="196"/>
    <col min="18" max="18" width="16.1796875" style="196" bestFit="1" customWidth="1"/>
    <col min="19" max="25" width="14.6328125" style="196" customWidth="1"/>
    <col min="26" max="16384" width="8.7265625" style="196"/>
  </cols>
  <sheetData>
    <row r="1" spans="3:12" ht="29.5" x14ac:dyDescent="0.35">
      <c r="C1" s="194" t="s">
        <v>146</v>
      </c>
      <c r="D1" s="195"/>
    </row>
    <row r="2" spans="3:12" ht="26" x14ac:dyDescent="0.35">
      <c r="C2" s="229" t="s">
        <v>147</v>
      </c>
      <c r="D2" s="229"/>
      <c r="E2" s="229"/>
    </row>
    <row r="4" spans="3:12" ht="7" customHeight="1" x14ac:dyDescent="0.35"/>
    <row r="5" spans="3:12" ht="7" customHeight="1" x14ac:dyDescent="0.35"/>
    <row r="6" spans="3:12" ht="56.15" customHeight="1" x14ac:dyDescent="0.35">
      <c r="C6" s="198"/>
      <c r="D6" s="199" t="s">
        <v>148</v>
      </c>
      <c r="E6" s="200"/>
      <c r="F6" s="201"/>
      <c r="I6" s="198"/>
      <c r="J6" s="199" t="s">
        <v>164</v>
      </c>
      <c r="K6" s="200"/>
      <c r="L6" s="201"/>
    </row>
    <row r="7" spans="3:12" ht="8.5" customHeight="1" x14ac:dyDescent="0.35">
      <c r="C7" s="202"/>
      <c r="D7" s="203"/>
      <c r="E7" s="204"/>
      <c r="F7" s="205"/>
      <c r="I7" s="202"/>
      <c r="J7" s="203"/>
      <c r="K7" s="204"/>
      <c r="L7" s="205"/>
    </row>
    <row r="8" spans="3:12" ht="49" customHeight="1" x14ac:dyDescent="0.35">
      <c r="C8" s="206"/>
      <c r="D8" s="207" t="s">
        <v>149</v>
      </c>
      <c r="E8" s="208" t="s">
        <v>150</v>
      </c>
      <c r="F8" s="209" t="s">
        <v>141</v>
      </c>
      <c r="I8" s="206"/>
      <c r="J8" s="207" t="s">
        <v>142</v>
      </c>
      <c r="K8" s="208" t="s">
        <v>140</v>
      </c>
      <c r="L8" s="209" t="s">
        <v>143</v>
      </c>
    </row>
    <row r="9" spans="3:12" ht="6.65" customHeight="1" x14ac:dyDescent="0.35">
      <c r="C9" s="205"/>
      <c r="D9" s="210"/>
      <c r="E9" s="211"/>
      <c r="F9" s="211"/>
      <c r="I9" s="205"/>
      <c r="J9" s="210"/>
      <c r="K9" s="211"/>
      <c r="L9" s="211"/>
    </row>
    <row r="10" spans="3:12" ht="25" x14ac:dyDescent="0.35">
      <c r="C10" s="212" t="s">
        <v>151</v>
      </c>
      <c r="D10" s="213">
        <v>2012.9353685235083</v>
      </c>
      <c r="E10" s="214">
        <v>0</v>
      </c>
      <c r="F10" s="213">
        <v>2012.9353685235083</v>
      </c>
      <c r="I10" s="212" t="s">
        <v>43</v>
      </c>
      <c r="J10" s="213">
        <v>3910.056705545433</v>
      </c>
      <c r="K10" s="214">
        <v>0</v>
      </c>
      <c r="L10" s="213">
        <v>3910.056705545433</v>
      </c>
    </row>
    <row r="11" spans="3:12" ht="23" x14ac:dyDescent="0.35">
      <c r="C11" s="215" t="s">
        <v>152</v>
      </c>
      <c r="D11" s="213">
        <v>182.20470504467983</v>
      </c>
      <c r="E11" s="216">
        <v>0</v>
      </c>
      <c r="F11" s="213">
        <v>182.20470504467983</v>
      </c>
      <c r="I11" s="215" t="s">
        <v>165</v>
      </c>
      <c r="J11" s="213">
        <v>2282.7865676861902</v>
      </c>
      <c r="K11" s="216">
        <v>-2282.7865676861902</v>
      </c>
      <c r="L11" s="213">
        <v>0</v>
      </c>
    </row>
    <row r="12" spans="3:12" ht="23" x14ac:dyDescent="0.35">
      <c r="C12" s="215" t="s">
        <v>163</v>
      </c>
      <c r="D12" s="213">
        <v>395.11105910209466</v>
      </c>
      <c r="E12" s="216">
        <v>0</v>
      </c>
      <c r="F12" s="213">
        <v>395.11105910209466</v>
      </c>
      <c r="I12" s="217" t="s">
        <v>43</v>
      </c>
      <c r="J12" s="218">
        <v>6192.8432732316232</v>
      </c>
      <c r="K12" s="218">
        <v>-2282.7865676861902</v>
      </c>
      <c r="L12" s="218">
        <v>3910.056705545433</v>
      </c>
    </row>
    <row r="13" spans="3:12" ht="23" x14ac:dyDescent="0.35">
      <c r="C13" s="215" t="s">
        <v>144</v>
      </c>
      <c r="D13" s="213">
        <v>191.5238120507384</v>
      </c>
      <c r="E13" s="216">
        <v>0</v>
      </c>
      <c r="F13" s="213">
        <v>191.5238120507384</v>
      </c>
      <c r="I13" s="215"/>
      <c r="J13" s="216"/>
      <c r="K13" s="216"/>
      <c r="L13" s="213"/>
    </row>
    <row r="14" spans="3:12" ht="25" x14ac:dyDescent="0.35">
      <c r="C14" s="215" t="s">
        <v>145</v>
      </c>
      <c r="D14" s="213">
        <v>2252.3979934436607</v>
      </c>
      <c r="E14" s="216">
        <v>-2252.3979934436607</v>
      </c>
      <c r="F14" s="213">
        <v>0</v>
      </c>
      <c r="I14" s="215" t="s">
        <v>166</v>
      </c>
      <c r="J14" s="216">
        <v>4402.9967383410012</v>
      </c>
      <c r="K14" s="216">
        <v>0</v>
      </c>
      <c r="L14" s="213">
        <v>4402.9967383410012</v>
      </c>
    </row>
    <row r="15" spans="3:12" ht="25" x14ac:dyDescent="0.35">
      <c r="C15" s="215" t="s">
        <v>153</v>
      </c>
      <c r="D15" s="213">
        <v>-127.68688434651693</v>
      </c>
      <c r="E15" s="216">
        <v>0</v>
      </c>
      <c r="F15" s="213">
        <v>-127.68688434651693</v>
      </c>
      <c r="I15" s="215" t="s">
        <v>167</v>
      </c>
      <c r="J15" s="216">
        <v>4202.6065903691242</v>
      </c>
      <c r="K15" s="216">
        <v>-4202.6065903691242</v>
      </c>
      <c r="L15" s="213">
        <v>0</v>
      </c>
    </row>
    <row r="16" spans="3:12" ht="23" x14ac:dyDescent="0.35">
      <c r="C16" s="217" t="s">
        <v>161</v>
      </c>
      <c r="D16" s="218">
        <v>4906.4860538181647</v>
      </c>
      <c r="E16" s="218">
        <v>-2252.3979934436607</v>
      </c>
      <c r="F16" s="218">
        <v>2654.0880603745045</v>
      </c>
      <c r="I16" s="215" t="s">
        <v>168</v>
      </c>
      <c r="J16" s="216">
        <v>5075.8544237449851</v>
      </c>
      <c r="K16" s="216">
        <v>0</v>
      </c>
      <c r="L16" s="213">
        <v>5075.8544237449851</v>
      </c>
    </row>
    <row r="17" spans="3:12" ht="23" x14ac:dyDescent="0.35">
      <c r="C17" s="220"/>
      <c r="D17" s="221"/>
      <c r="E17" s="222"/>
      <c r="F17" s="222"/>
      <c r="I17" s="215" t="s">
        <v>169</v>
      </c>
      <c r="J17" s="216">
        <v>94.242663633656036</v>
      </c>
      <c r="K17" s="216">
        <v>-94.242663633656036</v>
      </c>
      <c r="L17" s="213">
        <v>0</v>
      </c>
    </row>
    <row r="18" spans="3:12" ht="25" x14ac:dyDescent="0.35">
      <c r="C18" s="215" t="s">
        <v>154</v>
      </c>
      <c r="D18" s="216">
        <v>0</v>
      </c>
      <c r="E18" s="216">
        <v>483.50515201503788</v>
      </c>
      <c r="F18" s="216">
        <v>483.50515201503788</v>
      </c>
      <c r="I18" s="217" t="s">
        <v>170</v>
      </c>
      <c r="J18" s="218">
        <v>13775.700416088766</v>
      </c>
      <c r="K18" s="218">
        <v>-4296.8492540027801</v>
      </c>
      <c r="L18" s="218">
        <v>9478.8511620859863</v>
      </c>
    </row>
    <row r="19" spans="3:12" ht="23" x14ac:dyDescent="0.35">
      <c r="C19" s="220"/>
      <c r="D19" s="221"/>
      <c r="E19" s="222"/>
      <c r="F19" s="222"/>
      <c r="I19" s="220"/>
      <c r="J19" s="221"/>
      <c r="K19" s="222"/>
      <c r="L19" s="222"/>
    </row>
    <row r="20" spans="3:12" ht="23" x14ac:dyDescent="0.35">
      <c r="C20" s="217" t="s">
        <v>162</v>
      </c>
      <c r="D20" s="218">
        <v>4906.4860538181647</v>
      </c>
      <c r="E20" s="218">
        <v>-1768.8928414286229</v>
      </c>
      <c r="F20" s="218">
        <v>3137.5932123895423</v>
      </c>
      <c r="I20" s="217" t="s">
        <v>171</v>
      </c>
      <c r="J20" s="218">
        <v>7582.8571428571431</v>
      </c>
      <c r="K20" s="218">
        <v>-2014.0626863165899</v>
      </c>
      <c r="L20" s="218">
        <v>5568.7944565405533</v>
      </c>
    </row>
    <row r="21" spans="3:12" ht="4.5" customHeight="1" x14ac:dyDescent="0.35">
      <c r="C21" s="223"/>
      <c r="D21" s="224"/>
      <c r="E21" s="224"/>
      <c r="F21" s="224"/>
      <c r="J21" s="224"/>
      <c r="K21" s="224"/>
      <c r="L21" s="224"/>
    </row>
    <row r="22" spans="3:12" s="226" customFormat="1" ht="23" customHeight="1" x14ac:dyDescent="0.35">
      <c r="C22" s="225" t="s">
        <v>155</v>
      </c>
      <c r="D22" s="225"/>
      <c r="E22" s="225"/>
      <c r="F22" s="225"/>
      <c r="G22" s="225"/>
      <c r="H22" s="225"/>
      <c r="I22" s="225"/>
    </row>
    <row r="23" spans="3:12" s="226" customFormat="1" ht="16.5" customHeight="1" x14ac:dyDescent="0.35">
      <c r="C23" s="227" t="s">
        <v>156</v>
      </c>
      <c r="D23" s="196"/>
      <c r="E23" s="196"/>
      <c r="F23" s="196"/>
      <c r="G23" s="196"/>
      <c r="H23" s="196"/>
      <c r="I23" s="196"/>
    </row>
    <row r="24" spans="3:12" s="226" customFormat="1" ht="16.5" customHeight="1" x14ac:dyDescent="0.35">
      <c r="C24" s="227" t="s">
        <v>157</v>
      </c>
      <c r="D24" s="227"/>
      <c r="E24" s="227"/>
      <c r="F24" s="196"/>
      <c r="G24" s="196"/>
      <c r="H24" s="196"/>
    </row>
    <row r="25" spans="3:12" s="226" customFormat="1" ht="16.5" customHeight="1" x14ac:dyDescent="0.35">
      <c r="C25" s="227" t="s">
        <v>158</v>
      </c>
      <c r="D25" s="227"/>
      <c r="E25" s="227"/>
      <c r="F25" s="227"/>
      <c r="G25" s="227"/>
      <c r="H25" s="227"/>
    </row>
    <row r="26" spans="3:12" s="226" customFormat="1" ht="16.5" customHeight="1" x14ac:dyDescent="0.35">
      <c r="C26" s="227" t="s">
        <v>159</v>
      </c>
      <c r="D26" s="223"/>
      <c r="E26" s="223"/>
      <c r="F26" s="223"/>
      <c r="G26" s="223"/>
      <c r="H26" s="223"/>
    </row>
    <row r="27" spans="3:12" s="226" customFormat="1" ht="16.5" customHeight="1" x14ac:dyDescent="0.35">
      <c r="C27" s="227" t="s">
        <v>160</v>
      </c>
      <c r="D27" s="223"/>
      <c r="E27" s="223"/>
      <c r="F27" s="223"/>
      <c r="G27" s="223"/>
      <c r="H27" s="223"/>
    </row>
    <row r="28" spans="3:12" ht="43.5" customHeight="1" x14ac:dyDescent="0.35">
      <c r="C28" s="223"/>
      <c r="D28" s="196"/>
      <c r="J28" s="196"/>
    </row>
    <row r="29" spans="3:12" ht="16.5" customHeight="1" x14ac:dyDescent="0.35">
      <c r="C29" s="223"/>
      <c r="D29" s="196"/>
      <c r="J29" s="196"/>
    </row>
    <row r="30" spans="3:12" x14ac:dyDescent="0.35">
      <c r="D30" s="196"/>
      <c r="J30" s="196"/>
    </row>
    <row r="31" spans="3:12" x14ac:dyDescent="0.35">
      <c r="D31" s="196"/>
      <c r="J31" s="196"/>
    </row>
    <row r="32" spans="3:12" x14ac:dyDescent="0.35">
      <c r="D32" s="196"/>
      <c r="J32" s="196"/>
    </row>
    <row r="33" spans="4:16" ht="5.5" customHeight="1" x14ac:dyDescent="0.35">
      <c r="D33" s="196"/>
      <c r="J33" s="196"/>
    </row>
    <row r="34" spans="4:16" x14ac:dyDescent="0.35">
      <c r="D34" s="196"/>
      <c r="J34" s="196"/>
    </row>
    <row r="35" spans="4:16" ht="21" customHeight="1" x14ac:dyDescent="0.35">
      <c r="D35" s="196"/>
      <c r="J35" s="196"/>
    </row>
    <row r="36" spans="4:16" x14ac:dyDescent="0.35">
      <c r="D36" s="196"/>
      <c r="J36" s="196"/>
    </row>
    <row r="37" spans="4:16" ht="5.5" customHeight="1" x14ac:dyDescent="0.35">
      <c r="D37" s="196"/>
      <c r="J37" s="196"/>
    </row>
    <row r="38" spans="4:16" x14ac:dyDescent="0.35">
      <c r="D38" s="196"/>
      <c r="J38" s="196"/>
    </row>
    <row r="39" spans="4:16" x14ac:dyDescent="0.35">
      <c r="D39" s="196"/>
      <c r="I39" s="228"/>
      <c r="J39" s="196"/>
    </row>
    <row r="40" spans="4:16" x14ac:dyDescent="0.35">
      <c r="I40" s="197"/>
      <c r="J40" s="219"/>
    </row>
    <row r="41" spans="4:16" x14ac:dyDescent="0.35">
      <c r="J41" s="196"/>
    </row>
    <row r="42" spans="4:16" x14ac:dyDescent="0.35">
      <c r="J42" s="231"/>
      <c r="K42" s="230"/>
      <c r="L42" s="230"/>
      <c r="M42" s="230"/>
      <c r="N42" s="219"/>
      <c r="O42" s="219"/>
      <c r="P42" s="219"/>
    </row>
    <row r="43" spans="4:16" x14ac:dyDescent="0.35">
      <c r="J43" s="231"/>
      <c r="K43" s="230"/>
      <c r="L43" s="230"/>
      <c r="M43" s="230"/>
    </row>
  </sheetData>
  <mergeCells count="6">
    <mergeCell ref="C2:E2"/>
    <mergeCell ref="C6:C8"/>
    <mergeCell ref="D6:F6"/>
    <mergeCell ref="I6:I8"/>
    <mergeCell ref="J6:L6"/>
    <mergeCell ref="C22:I22"/>
  </mergeCell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N35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5" width="7.7265625" style="1" customWidth="1"/>
    <col min="16" max="16384" width="8.7265625" style="1"/>
  </cols>
  <sheetData>
    <row r="2" spans="2:9" ht="21.5" customHeight="1" x14ac:dyDescent="0.45">
      <c r="B2" s="182"/>
      <c r="C2" s="4" t="s">
        <v>138</v>
      </c>
    </row>
    <row r="3" spans="2:9" ht="18" customHeight="1" x14ac:dyDescent="0.45">
      <c r="B3" s="182"/>
      <c r="C3" s="5" t="s">
        <v>10</v>
      </c>
    </row>
    <row r="5" spans="2:9" ht="20" customHeight="1" x14ac:dyDescent="0.45">
      <c r="D5" s="183" t="s">
        <v>135</v>
      </c>
      <c r="E5" s="183"/>
      <c r="F5" s="183"/>
      <c r="G5" s="183"/>
      <c r="H5" s="183"/>
      <c r="I5" s="183"/>
    </row>
    <row r="6" spans="2:9" ht="30" customHeight="1" thickBot="1" x14ac:dyDescent="0.5">
      <c r="C6" s="45"/>
      <c r="D6" s="41">
        <v>2023</v>
      </c>
      <c r="E6" s="41" t="s">
        <v>31</v>
      </c>
      <c r="F6" s="41">
        <v>2022</v>
      </c>
      <c r="G6" s="41" t="s">
        <v>31</v>
      </c>
      <c r="H6" s="41" t="s">
        <v>0</v>
      </c>
      <c r="I6" s="41" t="s">
        <v>1</v>
      </c>
    </row>
    <row r="7" spans="2:9" ht="14.5" customHeight="1" x14ac:dyDescent="0.45">
      <c r="C7" s="10" t="s">
        <v>11</v>
      </c>
      <c r="D7" s="32">
        <v>60871</v>
      </c>
      <c r="E7" s="97">
        <v>100</v>
      </c>
      <c r="F7" s="32">
        <v>49918</v>
      </c>
      <c r="G7" s="97">
        <v>100</v>
      </c>
      <c r="H7" s="30">
        <v>21.9</v>
      </c>
      <c r="I7" s="30">
        <v>21.2</v>
      </c>
    </row>
    <row r="8" spans="2:9" ht="14.5" customHeight="1" x14ac:dyDescent="0.45">
      <c r="C8" s="16" t="s">
        <v>12</v>
      </c>
      <c r="D8" s="31">
        <v>36325</v>
      </c>
      <c r="E8" s="136">
        <v>59.7</v>
      </c>
      <c r="F8" s="31">
        <v>29426</v>
      </c>
      <c r="G8" s="136">
        <v>58.9</v>
      </c>
      <c r="H8" s="29">
        <v>23.4</v>
      </c>
      <c r="I8" s="29"/>
    </row>
    <row r="9" spans="2:9" ht="14.5" customHeight="1" x14ac:dyDescent="0.45">
      <c r="C9" s="48" t="s">
        <v>13</v>
      </c>
      <c r="D9" s="52">
        <v>24546</v>
      </c>
      <c r="E9" s="137">
        <v>40.299999999999997</v>
      </c>
      <c r="F9" s="52">
        <v>20492</v>
      </c>
      <c r="G9" s="137">
        <v>41.1</v>
      </c>
      <c r="H9" s="57">
        <v>19.8</v>
      </c>
      <c r="I9" s="57"/>
    </row>
    <row r="10" spans="2:9" ht="14.5" customHeight="1" x14ac:dyDescent="0.45">
      <c r="C10" s="10" t="s">
        <v>87</v>
      </c>
      <c r="D10" s="32">
        <v>1120</v>
      </c>
      <c r="E10" s="97">
        <v>1.8</v>
      </c>
      <c r="F10" s="32">
        <v>1306</v>
      </c>
      <c r="G10" s="97">
        <v>2.6</v>
      </c>
      <c r="H10" s="30">
        <v>-14.2</v>
      </c>
      <c r="I10" s="30"/>
    </row>
    <row r="11" spans="2:9" ht="14.5" customHeight="1" x14ac:dyDescent="0.45">
      <c r="C11" s="10" t="s">
        <v>88</v>
      </c>
      <c r="D11" s="32">
        <v>18945</v>
      </c>
      <c r="E11" s="97">
        <v>31.2</v>
      </c>
      <c r="F11" s="32">
        <v>15413</v>
      </c>
      <c r="G11" s="97">
        <v>30.9</v>
      </c>
      <c r="H11" s="30">
        <v>22.9</v>
      </c>
      <c r="I11" s="30"/>
    </row>
    <row r="12" spans="2:9" ht="14.5" customHeight="1" x14ac:dyDescent="0.45">
      <c r="C12" s="16" t="s">
        <v>89</v>
      </c>
      <c r="D12" s="31">
        <v>18</v>
      </c>
      <c r="E12" s="136" t="s">
        <v>177</v>
      </c>
      <c r="F12" s="31">
        <v>46</v>
      </c>
      <c r="G12" s="136">
        <v>0.1</v>
      </c>
      <c r="H12" s="29">
        <v>-60.9</v>
      </c>
      <c r="I12" s="29"/>
    </row>
    <row r="13" spans="2:9" ht="14.5" customHeight="1" x14ac:dyDescent="0.45">
      <c r="C13" s="48" t="s">
        <v>90</v>
      </c>
      <c r="D13" s="52">
        <v>4463</v>
      </c>
      <c r="E13" s="137">
        <v>7.3</v>
      </c>
      <c r="F13" s="52">
        <v>3727</v>
      </c>
      <c r="G13" s="137">
        <v>7.5</v>
      </c>
      <c r="H13" s="57">
        <v>19.7</v>
      </c>
      <c r="I13" s="57">
        <v>21.3</v>
      </c>
    </row>
    <row r="14" spans="2:9" ht="14.5" customHeight="1" x14ac:dyDescent="0.45">
      <c r="C14" s="10" t="s">
        <v>34</v>
      </c>
      <c r="D14" s="32">
        <v>2984</v>
      </c>
      <c r="E14" s="97">
        <v>4.9000000000000004</v>
      </c>
      <c r="F14" s="32">
        <v>2666</v>
      </c>
      <c r="G14" s="97">
        <v>5.3</v>
      </c>
      <c r="H14" s="30">
        <v>11.9</v>
      </c>
      <c r="I14" s="30"/>
    </row>
    <row r="15" spans="2:9" ht="14.5" customHeight="1" x14ac:dyDescent="0.45">
      <c r="C15" s="16" t="s">
        <v>35</v>
      </c>
      <c r="D15" s="31">
        <v>213</v>
      </c>
      <c r="E15" s="136">
        <v>0.4</v>
      </c>
      <c r="F15" s="31">
        <v>237</v>
      </c>
      <c r="G15" s="136">
        <v>0.5</v>
      </c>
      <c r="H15" s="29">
        <v>-10.1</v>
      </c>
      <c r="I15" s="29"/>
    </row>
    <row r="16" spans="2:9" ht="14.5" customHeight="1" x14ac:dyDescent="0.45">
      <c r="C16" s="50" t="s">
        <v>136</v>
      </c>
      <c r="D16" s="53">
        <v>7660</v>
      </c>
      <c r="E16" s="138">
        <v>12.6</v>
      </c>
      <c r="F16" s="53">
        <v>6630</v>
      </c>
      <c r="G16" s="138">
        <v>13.3</v>
      </c>
      <c r="H16" s="58">
        <v>15.5</v>
      </c>
      <c r="I16" s="58">
        <v>16.3</v>
      </c>
    </row>
    <row r="17" spans="3:9" ht="14.5" customHeight="1" thickBot="1" x14ac:dyDescent="0.5">
      <c r="C17" s="42" t="s">
        <v>91</v>
      </c>
      <c r="D17" s="43">
        <v>2349</v>
      </c>
      <c r="E17" s="49"/>
      <c r="F17" s="43">
        <v>1752</v>
      </c>
      <c r="G17" s="49"/>
      <c r="H17" s="44">
        <v>34</v>
      </c>
      <c r="I17" s="44"/>
    </row>
    <row r="18" spans="3:9" ht="14.5" customHeight="1" x14ac:dyDescent="0.45">
      <c r="C18" s="10"/>
      <c r="D18" s="54"/>
      <c r="E18" s="46"/>
      <c r="F18" s="54"/>
      <c r="G18" s="46"/>
      <c r="H18" s="46"/>
      <c r="I18" s="46"/>
    </row>
    <row r="19" spans="3:9" ht="25" customHeight="1" x14ac:dyDescent="0.45">
      <c r="C19" s="47" t="s">
        <v>92</v>
      </c>
      <c r="D19" s="55"/>
      <c r="E19" s="28"/>
      <c r="F19" s="54"/>
      <c r="G19" s="46"/>
      <c r="H19" s="46"/>
      <c r="I19" s="46"/>
    </row>
    <row r="20" spans="3:9" ht="14.5" customHeight="1" x14ac:dyDescent="0.45">
      <c r="C20" s="40" t="s">
        <v>93</v>
      </c>
      <c r="D20" s="56">
        <v>21615</v>
      </c>
      <c r="E20" s="13"/>
      <c r="F20" s="56">
        <v>20500</v>
      </c>
      <c r="G20" s="14"/>
      <c r="H20" s="97">
        <v>5.4</v>
      </c>
      <c r="I20" s="97"/>
    </row>
    <row r="21" spans="3:9" ht="14.5" customHeight="1" x14ac:dyDescent="0.45">
      <c r="C21" s="10" t="s">
        <v>94</v>
      </c>
      <c r="D21" s="32">
        <v>21007</v>
      </c>
      <c r="E21" s="46"/>
      <c r="F21" s="32">
        <v>20172</v>
      </c>
      <c r="G21" s="46"/>
      <c r="H21" s="30">
        <v>4.0999999999999996</v>
      </c>
      <c r="I21" s="30"/>
    </row>
    <row r="22" spans="3:9" ht="14.5" customHeight="1" x14ac:dyDescent="0.45">
      <c r="C22" s="16" t="s">
        <v>95</v>
      </c>
      <c r="D22" s="31">
        <v>608</v>
      </c>
      <c r="E22" s="17"/>
      <c r="F22" s="31">
        <v>328</v>
      </c>
      <c r="G22" s="17"/>
      <c r="H22" s="29">
        <v>85.4</v>
      </c>
      <c r="I22" s="30"/>
    </row>
    <row r="23" spans="3:9" ht="14.5" customHeight="1" x14ac:dyDescent="0.45">
      <c r="C23" s="10"/>
      <c r="D23" s="32"/>
      <c r="E23" s="14"/>
      <c r="F23" s="32"/>
      <c r="G23" s="14"/>
      <c r="H23" s="30"/>
      <c r="I23" s="30"/>
    </row>
    <row r="24" spans="3:9" ht="14.5" customHeight="1" x14ac:dyDescent="0.45">
      <c r="C24" s="10" t="s">
        <v>96</v>
      </c>
      <c r="D24" s="32"/>
      <c r="E24" s="46"/>
      <c r="F24" s="54"/>
      <c r="G24" s="46"/>
      <c r="H24" s="59"/>
      <c r="I24" s="59"/>
    </row>
    <row r="25" spans="3:9" ht="14.5" customHeight="1" x14ac:dyDescent="0.45">
      <c r="C25" s="10" t="s">
        <v>97</v>
      </c>
      <c r="D25" s="32">
        <v>157</v>
      </c>
      <c r="E25" s="14"/>
      <c r="F25" s="32">
        <v>69</v>
      </c>
      <c r="G25" s="46"/>
      <c r="H25" s="30">
        <v>127.5</v>
      </c>
      <c r="I25" s="30"/>
    </row>
    <row r="26" spans="3:9" ht="14.5" customHeight="1" x14ac:dyDescent="0.45">
      <c r="C26" s="10" t="s">
        <v>98</v>
      </c>
      <c r="D26" s="32">
        <v>157</v>
      </c>
      <c r="E26" s="14"/>
      <c r="F26" s="32">
        <v>69</v>
      </c>
      <c r="G26" s="14"/>
      <c r="H26" s="30">
        <v>127.5</v>
      </c>
      <c r="I26" s="30"/>
    </row>
    <row r="27" spans="3:9" ht="14.5" customHeight="1" x14ac:dyDescent="0.45">
      <c r="C27" s="16" t="s">
        <v>99</v>
      </c>
      <c r="D27" s="31">
        <v>1115</v>
      </c>
      <c r="E27" s="17"/>
      <c r="F27" s="31">
        <v>794</v>
      </c>
      <c r="G27" s="51"/>
      <c r="H27" s="29">
        <v>40.4</v>
      </c>
      <c r="I27" s="30"/>
    </row>
    <row r="28" spans="3:9" ht="14.5" customHeight="1" x14ac:dyDescent="0.45">
      <c r="C28" s="10"/>
      <c r="D28" s="14"/>
      <c r="E28" s="14"/>
      <c r="F28" s="14"/>
      <c r="G28" s="14"/>
      <c r="H28" s="30"/>
      <c r="I28" s="30"/>
    </row>
    <row r="29" spans="3:9" ht="14.5" customHeight="1" x14ac:dyDescent="0.45">
      <c r="C29" s="10" t="s">
        <v>100</v>
      </c>
      <c r="D29" s="14"/>
      <c r="E29" s="14"/>
      <c r="F29" s="14"/>
      <c r="G29" s="14"/>
      <c r="H29" s="30"/>
      <c r="I29" s="30"/>
    </row>
    <row r="30" spans="3:9" ht="14.5" customHeight="1" x14ac:dyDescent="0.45">
      <c r="C30" s="10" t="s">
        <v>101</v>
      </c>
      <c r="D30" s="168">
        <v>895.9</v>
      </c>
      <c r="E30" s="168"/>
      <c r="F30" s="168">
        <v>757.5</v>
      </c>
      <c r="G30" s="168"/>
      <c r="H30" s="30">
        <v>18.3</v>
      </c>
      <c r="I30" s="30"/>
    </row>
    <row r="31" spans="3:9" ht="14.5" customHeight="1" x14ac:dyDescent="0.45">
      <c r="C31" s="10" t="s">
        <v>102</v>
      </c>
      <c r="D31" s="168">
        <v>17.2</v>
      </c>
      <c r="E31" s="168"/>
      <c r="F31" s="168">
        <v>16.3</v>
      </c>
      <c r="G31" s="168"/>
      <c r="H31" s="30">
        <v>5.7</v>
      </c>
      <c r="I31" s="30"/>
    </row>
    <row r="32" spans="3:9" ht="14.5" customHeight="1" thickBot="1" x14ac:dyDescent="0.5">
      <c r="C32" s="42" t="s">
        <v>3</v>
      </c>
      <c r="D32" s="169">
        <v>52.1</v>
      </c>
      <c r="E32" s="169"/>
      <c r="F32" s="169">
        <v>46.6</v>
      </c>
      <c r="G32" s="169"/>
      <c r="H32" s="44">
        <v>11.9</v>
      </c>
      <c r="I32" s="30"/>
    </row>
    <row r="33" spans="3:14" ht="14.5" customHeight="1" x14ac:dyDescent="0.45">
      <c r="C33" s="10"/>
      <c r="D33" s="14"/>
      <c r="E33" s="14"/>
      <c r="F33" s="14"/>
      <c r="G33" s="14"/>
      <c r="H33" s="30"/>
      <c r="I33" s="30"/>
    </row>
    <row r="34" spans="3:14" x14ac:dyDescent="0.45">
      <c r="C34" s="181" t="s">
        <v>103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</row>
    <row r="35" spans="3:14" ht="14.5" customHeight="1" x14ac:dyDescent="0.45">
      <c r="C35" s="181" t="s">
        <v>104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</row>
  </sheetData>
  <mergeCells count="4">
    <mergeCell ref="C35:N35"/>
    <mergeCell ref="B2:B3"/>
    <mergeCell ref="D5:I5"/>
    <mergeCell ref="C34:N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M32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8" ht="21.5" customHeight="1" x14ac:dyDescent="0.45">
      <c r="B2" s="186"/>
      <c r="C2" s="4" t="s">
        <v>115</v>
      </c>
    </row>
    <row r="3" spans="2:8" ht="18" customHeight="1" x14ac:dyDescent="0.45">
      <c r="B3" s="186"/>
      <c r="C3" s="5" t="s">
        <v>10</v>
      </c>
    </row>
    <row r="5" spans="2:8" ht="20" customHeight="1" x14ac:dyDescent="0.45">
      <c r="D5" s="187" t="s">
        <v>135</v>
      </c>
      <c r="E5" s="187"/>
      <c r="F5" s="187"/>
      <c r="G5" s="187"/>
      <c r="H5" s="187"/>
    </row>
    <row r="6" spans="2:8" ht="30" customHeight="1" thickBot="1" x14ac:dyDescent="0.5">
      <c r="C6" s="87"/>
      <c r="D6" s="88">
        <v>2023</v>
      </c>
      <c r="E6" s="88" t="s">
        <v>31</v>
      </c>
      <c r="F6" s="88">
        <v>2022</v>
      </c>
      <c r="G6" s="88" t="s">
        <v>31</v>
      </c>
      <c r="H6" s="88" t="s">
        <v>0</v>
      </c>
    </row>
    <row r="7" spans="2:8" ht="14.5" customHeight="1" x14ac:dyDescent="0.45">
      <c r="C7" s="10" t="s">
        <v>11</v>
      </c>
      <c r="D7" s="74">
        <v>18574</v>
      </c>
      <c r="E7" s="75">
        <v>100</v>
      </c>
      <c r="F7" s="74">
        <v>18657</v>
      </c>
      <c r="G7" s="75">
        <v>100</v>
      </c>
      <c r="H7" s="75">
        <v>-0.4</v>
      </c>
    </row>
    <row r="8" spans="2:8" ht="14.5" customHeight="1" x14ac:dyDescent="0.45">
      <c r="C8" s="16" t="s">
        <v>12</v>
      </c>
      <c r="D8" s="70">
        <v>12856</v>
      </c>
      <c r="E8" s="71">
        <v>69.2</v>
      </c>
      <c r="F8" s="70">
        <v>13207</v>
      </c>
      <c r="G8" s="71">
        <v>70.8</v>
      </c>
      <c r="H8" s="71">
        <v>-2.7</v>
      </c>
    </row>
    <row r="9" spans="2:8" ht="14.5" customHeight="1" x14ac:dyDescent="0.45">
      <c r="C9" s="48" t="s">
        <v>13</v>
      </c>
      <c r="D9" s="72">
        <v>5718</v>
      </c>
      <c r="E9" s="73">
        <v>30.8</v>
      </c>
      <c r="F9" s="72">
        <v>5450</v>
      </c>
      <c r="G9" s="73">
        <v>29.2</v>
      </c>
      <c r="H9" s="73">
        <v>4.9000000000000004</v>
      </c>
    </row>
    <row r="10" spans="2:8" ht="14.5" customHeight="1" x14ac:dyDescent="0.45">
      <c r="C10" s="10" t="s">
        <v>87</v>
      </c>
      <c r="D10" s="74">
        <v>705</v>
      </c>
      <c r="E10" s="75">
        <v>3.8</v>
      </c>
      <c r="F10" s="74">
        <v>762</v>
      </c>
      <c r="G10" s="75">
        <v>4.0999999999999996</v>
      </c>
      <c r="H10" s="75">
        <v>-7.5</v>
      </c>
    </row>
    <row r="11" spans="2:8" ht="14.5" customHeight="1" x14ac:dyDescent="0.45">
      <c r="C11" s="10" t="s">
        <v>88</v>
      </c>
      <c r="D11" s="74">
        <v>4020</v>
      </c>
      <c r="E11" s="75">
        <v>21.6</v>
      </c>
      <c r="F11" s="74">
        <v>3615</v>
      </c>
      <c r="G11" s="75">
        <v>19.399999999999999</v>
      </c>
      <c r="H11" s="75">
        <v>11.2</v>
      </c>
    </row>
    <row r="12" spans="2:8" ht="14.5" customHeight="1" x14ac:dyDescent="0.45">
      <c r="C12" s="16" t="s">
        <v>89</v>
      </c>
      <c r="D12" s="70">
        <v>-9</v>
      </c>
      <c r="E12" s="71" t="s">
        <v>177</v>
      </c>
      <c r="F12" s="70">
        <v>6</v>
      </c>
      <c r="G12" s="71" t="s">
        <v>177</v>
      </c>
      <c r="H12" s="71" t="s">
        <v>178</v>
      </c>
    </row>
    <row r="13" spans="2:8" ht="14.5" customHeight="1" x14ac:dyDescent="0.45">
      <c r="C13" s="48" t="s">
        <v>90</v>
      </c>
      <c r="D13" s="72">
        <v>1002</v>
      </c>
      <c r="E13" s="73">
        <v>5.4</v>
      </c>
      <c r="F13" s="72">
        <v>1067</v>
      </c>
      <c r="G13" s="73">
        <v>5.7</v>
      </c>
      <c r="H13" s="73">
        <v>-6.1</v>
      </c>
    </row>
    <row r="14" spans="2:8" ht="14.5" customHeight="1" x14ac:dyDescent="0.45">
      <c r="C14" s="10" t="s">
        <v>34</v>
      </c>
      <c r="D14" s="74">
        <v>782</v>
      </c>
      <c r="E14" s="75">
        <v>4.2</v>
      </c>
      <c r="F14" s="74">
        <v>729</v>
      </c>
      <c r="G14" s="75">
        <v>3.9</v>
      </c>
      <c r="H14" s="75">
        <v>7.3</v>
      </c>
    </row>
    <row r="15" spans="2:8" ht="14.5" customHeight="1" x14ac:dyDescent="0.45">
      <c r="C15" s="16" t="s">
        <v>35</v>
      </c>
      <c r="D15" s="70">
        <v>244</v>
      </c>
      <c r="E15" s="71">
        <v>1.3</v>
      </c>
      <c r="F15" s="70">
        <v>204</v>
      </c>
      <c r="G15" s="71">
        <v>1.1000000000000001</v>
      </c>
      <c r="H15" s="71">
        <v>19.600000000000001</v>
      </c>
    </row>
    <row r="16" spans="2:8" ht="14.5" customHeight="1" x14ac:dyDescent="0.45">
      <c r="C16" s="50" t="s">
        <v>136</v>
      </c>
      <c r="D16" s="76">
        <v>2028</v>
      </c>
      <c r="E16" s="77">
        <v>10.9</v>
      </c>
      <c r="F16" s="76">
        <v>2000</v>
      </c>
      <c r="G16" s="77">
        <v>10.7</v>
      </c>
      <c r="H16" s="77">
        <v>1.4</v>
      </c>
    </row>
    <row r="17" spans="3:13" ht="14.5" customHeight="1" thickBot="1" x14ac:dyDescent="0.5">
      <c r="C17" s="89" t="s">
        <v>91</v>
      </c>
      <c r="D17" s="93">
        <v>233</v>
      </c>
      <c r="E17" s="90"/>
      <c r="F17" s="93">
        <v>245</v>
      </c>
      <c r="G17" s="94"/>
      <c r="H17" s="95">
        <v>-4.9000000000000004</v>
      </c>
    </row>
    <row r="18" spans="3:13" ht="14.5" customHeight="1" x14ac:dyDescent="0.45">
      <c r="C18" s="10"/>
      <c r="D18" s="81"/>
      <c r="E18" s="81"/>
      <c r="F18" s="81"/>
      <c r="G18" s="82"/>
      <c r="H18" s="83"/>
    </row>
    <row r="19" spans="3:13" ht="25" customHeight="1" x14ac:dyDescent="0.45">
      <c r="C19" s="92" t="s">
        <v>116</v>
      </c>
      <c r="D19" s="84"/>
      <c r="E19" s="28"/>
      <c r="F19" s="81"/>
      <c r="G19" s="46"/>
      <c r="H19" s="46"/>
    </row>
    <row r="20" spans="3:13" ht="14.5" customHeight="1" x14ac:dyDescent="0.45">
      <c r="C20" s="40" t="s">
        <v>93</v>
      </c>
      <c r="D20" s="56">
        <v>4186</v>
      </c>
      <c r="E20" s="13"/>
      <c r="F20" s="56">
        <v>3733</v>
      </c>
      <c r="G20" s="14"/>
      <c r="H20" s="96">
        <v>12.1</v>
      </c>
    </row>
    <row r="21" spans="3:13" ht="14.5" customHeight="1" x14ac:dyDescent="0.45">
      <c r="C21" s="10" t="s">
        <v>94</v>
      </c>
      <c r="D21" s="74">
        <v>1610</v>
      </c>
      <c r="E21" s="46"/>
      <c r="F21" s="74">
        <v>1447</v>
      </c>
      <c r="G21" s="46"/>
      <c r="H21" s="97">
        <v>11.3</v>
      </c>
    </row>
    <row r="22" spans="3:13" ht="14.5" customHeight="1" x14ac:dyDescent="0.45">
      <c r="C22" s="16" t="s">
        <v>95</v>
      </c>
      <c r="D22" s="31">
        <v>2576</v>
      </c>
      <c r="E22" s="17"/>
      <c r="F22" s="31">
        <v>2286</v>
      </c>
      <c r="G22" s="17"/>
      <c r="H22" s="98">
        <v>12.7</v>
      </c>
    </row>
    <row r="23" spans="3:13" ht="14.5" customHeight="1" x14ac:dyDescent="0.45">
      <c r="C23" s="10"/>
      <c r="D23" s="74"/>
      <c r="E23" s="14"/>
      <c r="F23" s="74"/>
      <c r="G23" s="14"/>
      <c r="H23" s="14"/>
    </row>
    <row r="24" spans="3:13" ht="14.5" customHeight="1" x14ac:dyDescent="0.45">
      <c r="C24" s="10" t="s">
        <v>96</v>
      </c>
      <c r="D24" s="74"/>
      <c r="E24" s="46"/>
      <c r="F24" s="81"/>
      <c r="G24" s="46"/>
      <c r="H24" s="85"/>
    </row>
    <row r="25" spans="3:13" ht="14.5" customHeight="1" x14ac:dyDescent="0.45">
      <c r="C25" s="10" t="s">
        <v>97</v>
      </c>
      <c r="D25" s="32">
        <v>80</v>
      </c>
      <c r="E25" s="14"/>
      <c r="F25" s="32">
        <v>112</v>
      </c>
      <c r="G25" s="46"/>
      <c r="H25" s="96">
        <v>-28.6</v>
      </c>
    </row>
    <row r="26" spans="3:13" ht="14.5" customHeight="1" x14ac:dyDescent="0.45">
      <c r="C26" s="10" t="s">
        <v>98</v>
      </c>
      <c r="D26" s="32">
        <v>80</v>
      </c>
      <c r="E26" s="14"/>
      <c r="F26" s="32">
        <v>284</v>
      </c>
      <c r="G26" s="14"/>
      <c r="H26" s="75">
        <v>-71.8</v>
      </c>
    </row>
    <row r="27" spans="3:13" ht="14.5" customHeight="1" x14ac:dyDescent="0.45">
      <c r="C27" s="16" t="s">
        <v>99</v>
      </c>
      <c r="D27" s="31">
        <v>453</v>
      </c>
      <c r="E27" s="17"/>
      <c r="F27" s="31">
        <v>284</v>
      </c>
      <c r="G27" s="51"/>
      <c r="H27" s="98">
        <v>59.5</v>
      </c>
    </row>
    <row r="28" spans="3:13" ht="14.5" customHeight="1" x14ac:dyDescent="0.45">
      <c r="C28" s="10"/>
      <c r="D28" s="74"/>
      <c r="E28" s="14"/>
      <c r="F28" s="74"/>
      <c r="G28" s="14"/>
      <c r="H28" s="75"/>
    </row>
    <row r="29" spans="3:13" ht="14.5" customHeight="1" x14ac:dyDescent="0.45">
      <c r="C29" s="10" t="s">
        <v>100</v>
      </c>
      <c r="D29" s="14"/>
      <c r="E29" s="14"/>
      <c r="F29" s="14"/>
      <c r="G29" s="14"/>
      <c r="H29" s="14"/>
    </row>
    <row r="30" spans="3:13" ht="14.5" customHeight="1" thickBot="1" x14ac:dyDescent="0.5">
      <c r="C30" s="91" t="s">
        <v>101</v>
      </c>
      <c r="D30" s="99">
        <v>1220</v>
      </c>
      <c r="E30" s="99"/>
      <c r="F30" s="99">
        <v>1290.7</v>
      </c>
      <c r="G30" s="99"/>
      <c r="H30" s="100">
        <v>-5.5</v>
      </c>
    </row>
    <row r="32" spans="3:13" ht="14.5" customHeight="1" x14ac:dyDescent="0.45">
      <c r="C32" s="181" t="s">
        <v>117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</row>
  </sheetData>
  <mergeCells count="3">
    <mergeCell ref="B2:B3"/>
    <mergeCell ref="D5:H5"/>
    <mergeCell ref="C32:M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M33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8" ht="21.5" customHeight="1" x14ac:dyDescent="0.45">
      <c r="B2" s="184"/>
      <c r="C2" s="4" t="s">
        <v>105</v>
      </c>
    </row>
    <row r="3" spans="2:8" ht="18" customHeight="1" x14ac:dyDescent="0.45">
      <c r="B3" s="184"/>
      <c r="C3" s="5" t="s">
        <v>10</v>
      </c>
    </row>
    <row r="5" spans="2:8" ht="20" customHeight="1" x14ac:dyDescent="0.45">
      <c r="D5" s="185" t="s">
        <v>135</v>
      </c>
      <c r="E5" s="185"/>
      <c r="F5" s="185"/>
      <c r="G5" s="185"/>
      <c r="H5" s="185"/>
    </row>
    <row r="6" spans="2:8" ht="30" customHeight="1" thickBot="1" x14ac:dyDescent="0.5">
      <c r="C6" s="61"/>
      <c r="D6" s="62">
        <v>2023</v>
      </c>
      <c r="E6" s="62" t="s">
        <v>31</v>
      </c>
      <c r="F6" s="62">
        <v>2022</v>
      </c>
      <c r="G6" s="62" t="s">
        <v>31</v>
      </c>
      <c r="H6" s="62" t="s">
        <v>0</v>
      </c>
    </row>
    <row r="7" spans="2:8" ht="14.5" customHeight="1" x14ac:dyDescent="0.45">
      <c r="C7" s="10" t="s">
        <v>11</v>
      </c>
      <c r="D7" s="74">
        <v>13141</v>
      </c>
      <c r="E7" s="75">
        <v>100</v>
      </c>
      <c r="F7" s="74">
        <v>10894</v>
      </c>
      <c r="G7" s="75">
        <v>100</v>
      </c>
      <c r="H7" s="75">
        <v>20.6</v>
      </c>
    </row>
    <row r="8" spans="2:8" ht="14.5" customHeight="1" x14ac:dyDescent="0.45">
      <c r="C8" s="16" t="s">
        <v>12</v>
      </c>
      <c r="D8" s="70">
        <v>11506</v>
      </c>
      <c r="E8" s="71">
        <v>87.6</v>
      </c>
      <c r="F8" s="70">
        <v>9553</v>
      </c>
      <c r="G8" s="71">
        <v>87.7</v>
      </c>
      <c r="H8" s="71">
        <v>20.399999999999999</v>
      </c>
    </row>
    <row r="9" spans="2:8" ht="14.5" customHeight="1" x14ac:dyDescent="0.45">
      <c r="C9" s="48" t="s">
        <v>13</v>
      </c>
      <c r="D9" s="72">
        <v>1635</v>
      </c>
      <c r="E9" s="73">
        <v>12.4</v>
      </c>
      <c r="F9" s="72">
        <v>1341</v>
      </c>
      <c r="G9" s="73">
        <v>12.3</v>
      </c>
      <c r="H9" s="73">
        <v>21.9</v>
      </c>
    </row>
    <row r="10" spans="2:8" ht="14.5" customHeight="1" x14ac:dyDescent="0.45">
      <c r="C10" s="10" t="s">
        <v>87</v>
      </c>
      <c r="D10" s="74">
        <v>61</v>
      </c>
      <c r="E10" s="75">
        <v>0.5</v>
      </c>
      <c r="F10" s="74">
        <v>33</v>
      </c>
      <c r="G10" s="75">
        <v>0.3</v>
      </c>
      <c r="H10" s="75">
        <v>84.8</v>
      </c>
    </row>
    <row r="11" spans="2:8" ht="14.5" customHeight="1" x14ac:dyDescent="0.45">
      <c r="C11" s="10" t="s">
        <v>88</v>
      </c>
      <c r="D11" s="74">
        <v>1051</v>
      </c>
      <c r="E11" s="75">
        <v>7.9</v>
      </c>
      <c r="F11" s="74">
        <v>933</v>
      </c>
      <c r="G11" s="75">
        <v>8.5</v>
      </c>
      <c r="H11" s="75">
        <v>12.6</v>
      </c>
    </row>
    <row r="12" spans="2:8" ht="14.5" customHeight="1" x14ac:dyDescent="0.45">
      <c r="C12" s="16" t="s">
        <v>89</v>
      </c>
      <c r="D12" s="70" t="s">
        <v>177</v>
      </c>
      <c r="E12" s="71" t="s">
        <v>177</v>
      </c>
      <c r="F12" s="70">
        <v>-2</v>
      </c>
      <c r="G12" s="71" t="s">
        <v>177</v>
      </c>
      <c r="H12" s="71">
        <v>-100</v>
      </c>
    </row>
    <row r="13" spans="2:8" ht="14.5" customHeight="1" x14ac:dyDescent="0.45">
      <c r="C13" s="48" t="s">
        <v>90</v>
      </c>
      <c r="D13" s="72">
        <v>523</v>
      </c>
      <c r="E13" s="73">
        <v>4</v>
      </c>
      <c r="F13" s="72">
        <v>377</v>
      </c>
      <c r="G13" s="73">
        <v>3.5</v>
      </c>
      <c r="H13" s="73">
        <v>38.700000000000003</v>
      </c>
    </row>
    <row r="14" spans="2:8" ht="14.5" customHeight="1" x14ac:dyDescent="0.45">
      <c r="C14" s="10" t="s">
        <v>34</v>
      </c>
      <c r="D14" s="74">
        <v>277</v>
      </c>
      <c r="E14" s="75">
        <v>2.1</v>
      </c>
      <c r="F14" s="74">
        <v>262</v>
      </c>
      <c r="G14" s="75">
        <v>2.4</v>
      </c>
      <c r="H14" s="75">
        <v>5.7</v>
      </c>
    </row>
    <row r="15" spans="2:8" ht="14.5" customHeight="1" x14ac:dyDescent="0.45">
      <c r="C15" s="16" t="s">
        <v>35</v>
      </c>
      <c r="D15" s="70">
        <v>19</v>
      </c>
      <c r="E15" s="71">
        <v>0.1</v>
      </c>
      <c r="F15" s="70">
        <v>10</v>
      </c>
      <c r="G15" s="71">
        <v>0.1</v>
      </c>
      <c r="H15" s="71">
        <v>90</v>
      </c>
    </row>
    <row r="16" spans="2:8" ht="14.5" customHeight="1" x14ac:dyDescent="0.45">
      <c r="C16" s="50" t="s">
        <v>136</v>
      </c>
      <c r="D16" s="76">
        <v>819</v>
      </c>
      <c r="E16" s="77">
        <v>6.2</v>
      </c>
      <c r="F16" s="76">
        <v>649</v>
      </c>
      <c r="G16" s="77">
        <v>6</v>
      </c>
      <c r="H16" s="77">
        <v>26.2</v>
      </c>
    </row>
    <row r="17" spans="3:8" ht="14.5" customHeight="1" thickBot="1" x14ac:dyDescent="0.5">
      <c r="C17" s="63" t="s">
        <v>91</v>
      </c>
      <c r="D17" s="78">
        <v>24</v>
      </c>
      <c r="E17" s="64"/>
      <c r="F17" s="78">
        <v>36</v>
      </c>
      <c r="G17" s="79"/>
      <c r="H17" s="80">
        <v>-33.799999999999997</v>
      </c>
    </row>
    <row r="18" spans="3:8" ht="14.5" customHeight="1" x14ac:dyDescent="0.45">
      <c r="C18" s="10"/>
      <c r="D18" s="81"/>
      <c r="E18" s="81"/>
      <c r="F18" s="81"/>
      <c r="G18" s="82"/>
      <c r="H18" s="83"/>
    </row>
    <row r="19" spans="3:8" ht="25" customHeight="1" x14ac:dyDescent="0.45">
      <c r="C19" s="60" t="s">
        <v>106</v>
      </c>
      <c r="D19" s="84"/>
      <c r="E19" s="28"/>
      <c r="F19" s="81"/>
      <c r="G19" s="46"/>
      <c r="H19" s="46"/>
    </row>
    <row r="20" spans="3:8" ht="14.5" customHeight="1" x14ac:dyDescent="0.45">
      <c r="C20" s="67" t="s">
        <v>107</v>
      </c>
      <c r="D20" s="68">
        <v>570</v>
      </c>
      <c r="E20" s="69"/>
      <c r="F20" s="68">
        <v>569</v>
      </c>
      <c r="G20" s="17"/>
      <c r="H20" s="71">
        <v>0.2</v>
      </c>
    </row>
    <row r="21" spans="3:8" ht="14.5" customHeight="1" x14ac:dyDescent="0.45">
      <c r="C21" s="10" t="s">
        <v>108</v>
      </c>
      <c r="D21" s="74"/>
      <c r="E21" s="46"/>
      <c r="F21" s="81"/>
      <c r="G21" s="46"/>
      <c r="H21" s="85"/>
    </row>
    <row r="22" spans="3:8" ht="14.5" customHeight="1" x14ac:dyDescent="0.45">
      <c r="C22" s="10" t="s">
        <v>97</v>
      </c>
      <c r="D22" s="32">
        <v>2</v>
      </c>
      <c r="E22" s="14"/>
      <c r="F22" s="32">
        <v>3</v>
      </c>
      <c r="G22" s="46"/>
      <c r="H22" s="75">
        <v>-33.299999999999997</v>
      </c>
    </row>
    <row r="23" spans="3:8" ht="14.5" customHeight="1" x14ac:dyDescent="0.45">
      <c r="C23" s="10" t="s">
        <v>98</v>
      </c>
      <c r="D23" s="32">
        <v>2</v>
      </c>
      <c r="E23" s="14"/>
      <c r="F23" s="32">
        <v>3</v>
      </c>
      <c r="G23" s="14"/>
      <c r="H23" s="75">
        <v>-33.299999999999997</v>
      </c>
    </row>
    <row r="24" spans="3:8" ht="14.5" customHeight="1" x14ac:dyDescent="0.45">
      <c r="C24" s="16" t="s">
        <v>109</v>
      </c>
      <c r="D24" s="31">
        <v>8</v>
      </c>
      <c r="E24" s="17"/>
      <c r="F24" s="31">
        <v>11</v>
      </c>
      <c r="G24" s="51"/>
      <c r="H24" s="71">
        <v>-27.3</v>
      </c>
    </row>
    <row r="25" spans="3:8" ht="14.5" customHeight="1" x14ac:dyDescent="0.45">
      <c r="C25" s="10"/>
      <c r="D25" s="175"/>
      <c r="E25" s="75"/>
      <c r="F25" s="175"/>
      <c r="G25" s="46"/>
      <c r="H25" s="75"/>
    </row>
    <row r="26" spans="3:8" ht="14.5" customHeight="1" x14ac:dyDescent="0.45">
      <c r="C26" s="16" t="s">
        <v>110</v>
      </c>
      <c r="D26" s="31">
        <v>574</v>
      </c>
      <c r="E26" s="17"/>
      <c r="F26" s="31">
        <v>517</v>
      </c>
      <c r="G26" s="51"/>
      <c r="H26" s="71">
        <v>11.1</v>
      </c>
    </row>
    <row r="27" spans="3:8" ht="14.5" customHeight="1" x14ac:dyDescent="0.45">
      <c r="C27" s="10"/>
      <c r="D27" s="74"/>
      <c r="E27" s="14"/>
      <c r="F27" s="74"/>
      <c r="G27" s="14"/>
      <c r="H27" s="75"/>
    </row>
    <row r="28" spans="3:8" ht="14.5" customHeight="1" x14ac:dyDescent="0.45">
      <c r="C28" s="10" t="s">
        <v>111</v>
      </c>
      <c r="D28" s="14"/>
      <c r="E28" s="14"/>
      <c r="F28" s="14"/>
      <c r="G28" s="14"/>
      <c r="H28" s="14"/>
    </row>
    <row r="29" spans="3:8" ht="14.5" customHeight="1" x14ac:dyDescent="0.45">
      <c r="C29" s="10" t="s">
        <v>101</v>
      </c>
      <c r="D29" s="75">
        <v>7109.5</v>
      </c>
      <c r="E29" s="75"/>
      <c r="F29" s="75">
        <v>6056.2</v>
      </c>
      <c r="G29" s="14"/>
      <c r="H29" s="75">
        <v>17.399999999999999</v>
      </c>
    </row>
    <row r="30" spans="3:8" ht="14.5" customHeight="1" x14ac:dyDescent="0.45">
      <c r="C30" s="10" t="s">
        <v>112</v>
      </c>
      <c r="D30" s="75">
        <v>346.9</v>
      </c>
      <c r="E30" s="75"/>
      <c r="F30" s="75">
        <v>310.8</v>
      </c>
      <c r="G30" s="14"/>
      <c r="H30" s="75">
        <v>11.6</v>
      </c>
    </row>
    <row r="31" spans="3:8" ht="14.5" customHeight="1" thickBot="1" x14ac:dyDescent="0.5">
      <c r="C31" s="65" t="s">
        <v>113</v>
      </c>
      <c r="D31" s="86">
        <v>20.5</v>
      </c>
      <c r="E31" s="86"/>
      <c r="F31" s="86">
        <v>19.5</v>
      </c>
      <c r="G31" s="66"/>
      <c r="H31" s="86">
        <v>5.2</v>
      </c>
    </row>
    <row r="33" spans="3:13" ht="14.5" customHeight="1" x14ac:dyDescent="0.45">
      <c r="C33" s="181" t="s">
        <v>114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</row>
  </sheetData>
  <mergeCells count="3">
    <mergeCell ref="B2:B3"/>
    <mergeCell ref="D5:H5"/>
    <mergeCell ref="C33:M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O2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" width="7.7265625" style="1" customWidth="1"/>
    <col min="17" max="16384" width="8.7265625" style="1"/>
  </cols>
  <sheetData>
    <row r="2" spans="2:8" ht="21.5" customHeight="1" x14ac:dyDescent="0.45">
      <c r="B2" s="190"/>
      <c r="C2" s="4" t="s">
        <v>118</v>
      </c>
    </row>
    <row r="3" spans="2:8" ht="18" customHeight="1" x14ac:dyDescent="0.45">
      <c r="B3" s="190"/>
      <c r="C3" s="5" t="s">
        <v>10</v>
      </c>
    </row>
    <row r="5" spans="2:8" ht="20" customHeight="1" x14ac:dyDescent="0.45">
      <c r="D5" s="191" t="s">
        <v>135</v>
      </c>
      <c r="E5" s="191"/>
      <c r="F5" s="191"/>
      <c r="G5" s="191"/>
      <c r="H5" s="191"/>
    </row>
    <row r="6" spans="2:8" ht="30" customHeight="1" thickBot="1" x14ac:dyDescent="0.5">
      <c r="C6" s="108"/>
      <c r="D6" s="109">
        <v>2023</v>
      </c>
      <c r="E6" s="109" t="s">
        <v>31</v>
      </c>
      <c r="F6" s="109">
        <v>2022</v>
      </c>
      <c r="G6" s="109" t="s">
        <v>31</v>
      </c>
      <c r="H6" s="109" t="s">
        <v>0</v>
      </c>
    </row>
    <row r="7" spans="2:8" ht="14.5" customHeight="1" x14ac:dyDescent="0.45">
      <c r="C7" s="10" t="s">
        <v>11</v>
      </c>
      <c r="D7" s="74">
        <v>57357</v>
      </c>
      <c r="E7" s="75">
        <v>100</v>
      </c>
      <c r="F7" s="74">
        <v>51195</v>
      </c>
      <c r="G7" s="75">
        <v>100</v>
      </c>
      <c r="H7" s="75">
        <v>12</v>
      </c>
    </row>
    <row r="8" spans="2:8" ht="14.5" customHeight="1" x14ac:dyDescent="0.45">
      <c r="C8" s="16" t="s">
        <v>12</v>
      </c>
      <c r="D8" s="70">
        <v>31900</v>
      </c>
      <c r="E8" s="71">
        <v>55.6</v>
      </c>
      <c r="F8" s="70">
        <v>28593</v>
      </c>
      <c r="G8" s="71">
        <v>55.9</v>
      </c>
      <c r="H8" s="71">
        <v>11.6</v>
      </c>
    </row>
    <row r="9" spans="2:8" ht="14.5" customHeight="1" x14ac:dyDescent="0.45">
      <c r="C9" s="48" t="s">
        <v>13</v>
      </c>
      <c r="D9" s="72">
        <v>25458</v>
      </c>
      <c r="E9" s="73">
        <v>44.4</v>
      </c>
      <c r="F9" s="72">
        <v>22602</v>
      </c>
      <c r="G9" s="73">
        <v>44.1</v>
      </c>
      <c r="H9" s="73">
        <v>12.6</v>
      </c>
    </row>
    <row r="10" spans="2:8" ht="14.5" customHeight="1" x14ac:dyDescent="0.45">
      <c r="C10" s="10" t="s">
        <v>87</v>
      </c>
      <c r="D10" s="74">
        <v>3078</v>
      </c>
      <c r="E10" s="75">
        <v>5.4</v>
      </c>
      <c r="F10" s="74">
        <v>2458</v>
      </c>
      <c r="G10" s="75">
        <v>4.8</v>
      </c>
      <c r="H10" s="75">
        <v>25.2</v>
      </c>
    </row>
    <row r="11" spans="2:8" ht="14.5" customHeight="1" x14ac:dyDescent="0.45">
      <c r="C11" s="10" t="s">
        <v>88</v>
      </c>
      <c r="D11" s="74">
        <v>14746</v>
      </c>
      <c r="E11" s="75">
        <v>25.7</v>
      </c>
      <c r="F11" s="74">
        <v>13299</v>
      </c>
      <c r="G11" s="75">
        <v>25.9</v>
      </c>
      <c r="H11" s="75">
        <v>10.9</v>
      </c>
    </row>
    <row r="12" spans="2:8" ht="14.5" customHeight="1" x14ac:dyDescent="0.45">
      <c r="C12" s="16" t="s">
        <v>89</v>
      </c>
      <c r="D12" s="70">
        <v>-90</v>
      </c>
      <c r="E12" s="71">
        <v>-0.2</v>
      </c>
      <c r="F12" s="70">
        <v>1</v>
      </c>
      <c r="G12" s="71" t="s">
        <v>177</v>
      </c>
      <c r="H12" s="71" t="s">
        <v>178</v>
      </c>
    </row>
    <row r="13" spans="2:8" ht="14.5" customHeight="1" x14ac:dyDescent="0.45">
      <c r="C13" s="48" t="s">
        <v>90</v>
      </c>
      <c r="D13" s="72">
        <v>7724</v>
      </c>
      <c r="E13" s="73">
        <v>13.5</v>
      </c>
      <c r="F13" s="72">
        <v>6844</v>
      </c>
      <c r="G13" s="73">
        <v>13.4</v>
      </c>
      <c r="H13" s="73">
        <v>12.9</v>
      </c>
    </row>
    <row r="14" spans="2:8" ht="14.5" customHeight="1" x14ac:dyDescent="0.45">
      <c r="C14" s="10" t="s">
        <v>34</v>
      </c>
      <c r="D14" s="74">
        <v>2326</v>
      </c>
      <c r="E14" s="75">
        <v>4.0999999999999996</v>
      </c>
      <c r="F14" s="74">
        <v>2349</v>
      </c>
      <c r="G14" s="75">
        <v>4.5999999999999996</v>
      </c>
      <c r="H14" s="75">
        <v>-1</v>
      </c>
    </row>
    <row r="15" spans="2:8" ht="14.5" customHeight="1" x14ac:dyDescent="0.45">
      <c r="C15" s="16" t="s">
        <v>35</v>
      </c>
      <c r="D15" s="70">
        <v>472</v>
      </c>
      <c r="E15" s="71">
        <v>0.7</v>
      </c>
      <c r="F15" s="70">
        <v>635</v>
      </c>
      <c r="G15" s="71">
        <v>1.2</v>
      </c>
      <c r="H15" s="71">
        <v>-25.6</v>
      </c>
    </row>
    <row r="16" spans="2:8" ht="14.5" customHeight="1" x14ac:dyDescent="0.45">
      <c r="C16" s="50" t="s">
        <v>136</v>
      </c>
      <c r="D16" s="76">
        <v>10522</v>
      </c>
      <c r="E16" s="77">
        <v>18.3</v>
      </c>
      <c r="F16" s="76">
        <v>9827</v>
      </c>
      <c r="G16" s="77">
        <v>19.2</v>
      </c>
      <c r="H16" s="77">
        <v>7.1</v>
      </c>
    </row>
    <row r="17" spans="3:15" ht="14.5" customHeight="1" thickBot="1" x14ac:dyDescent="0.5">
      <c r="C17" s="110" t="s">
        <v>91</v>
      </c>
      <c r="D17" s="115">
        <v>2506</v>
      </c>
      <c r="E17" s="116"/>
      <c r="F17" s="115">
        <v>3102</v>
      </c>
      <c r="G17" s="116"/>
      <c r="H17" s="139">
        <v>-19.2</v>
      </c>
    </row>
    <row r="18" spans="3:15" ht="14.5" customHeight="1" x14ac:dyDescent="0.45">
      <c r="C18" s="10"/>
      <c r="D18" s="81"/>
      <c r="E18" s="83"/>
      <c r="F18" s="81"/>
      <c r="G18" s="83"/>
      <c r="H18" s="83"/>
      <c r="I18" s="83"/>
    </row>
    <row r="19" spans="3:15" ht="25" customHeight="1" x14ac:dyDescent="0.45">
      <c r="C19" s="111" t="s">
        <v>126</v>
      </c>
      <c r="D19" s="84"/>
      <c r="E19" s="117"/>
      <c r="F19" s="81"/>
      <c r="G19" s="83"/>
      <c r="H19" s="83"/>
      <c r="I19" s="83"/>
    </row>
    <row r="20" spans="3:15" ht="14.5" customHeight="1" x14ac:dyDescent="0.45">
      <c r="C20" s="112" t="s">
        <v>119</v>
      </c>
      <c r="D20" s="113"/>
      <c r="E20" s="113"/>
      <c r="F20" s="113"/>
      <c r="G20" s="114"/>
      <c r="H20" s="114"/>
    </row>
    <row r="21" spans="3:15" ht="14.5" customHeight="1" x14ac:dyDescent="0.45">
      <c r="C21" s="10" t="s">
        <v>120</v>
      </c>
      <c r="D21" s="75">
        <v>537.4</v>
      </c>
      <c r="E21" s="75">
        <v>57.2</v>
      </c>
      <c r="F21" s="75">
        <v>494</v>
      </c>
      <c r="G21" s="75">
        <v>56</v>
      </c>
      <c r="H21" s="75">
        <v>8.8000000000000007</v>
      </c>
    </row>
    <row r="22" spans="3:15" ht="14.5" customHeight="1" x14ac:dyDescent="0.45">
      <c r="C22" s="10" t="s">
        <v>121</v>
      </c>
      <c r="D22" s="75">
        <v>141.30000000000001</v>
      </c>
      <c r="E22" s="75">
        <v>15</v>
      </c>
      <c r="F22" s="75">
        <v>136.69999999999999</v>
      </c>
      <c r="G22" s="75">
        <v>15.5</v>
      </c>
      <c r="H22" s="75">
        <v>3.3</v>
      </c>
    </row>
    <row r="23" spans="3:15" ht="14.5" customHeight="1" x14ac:dyDescent="0.45">
      <c r="C23" s="10" t="s">
        <v>122</v>
      </c>
      <c r="D23" s="75">
        <v>260.89999999999998</v>
      </c>
      <c r="E23" s="75">
        <v>27.8</v>
      </c>
      <c r="F23" s="75">
        <v>250.9</v>
      </c>
      <c r="G23" s="75">
        <v>28.5</v>
      </c>
      <c r="H23" s="75">
        <v>4</v>
      </c>
    </row>
    <row r="24" spans="3:15" ht="14.5" customHeight="1" thickBot="1" x14ac:dyDescent="0.5">
      <c r="C24" s="174" t="s">
        <v>4</v>
      </c>
      <c r="D24" s="118">
        <v>939.6</v>
      </c>
      <c r="E24" s="118">
        <v>100</v>
      </c>
      <c r="F24" s="118">
        <v>881.6</v>
      </c>
      <c r="G24" s="118">
        <v>100</v>
      </c>
      <c r="H24" s="118">
        <v>6.6</v>
      </c>
    </row>
    <row r="26" spans="3:15" ht="14.5" customHeight="1" x14ac:dyDescent="0.45">
      <c r="C26" s="181" t="s">
        <v>103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</row>
  </sheetData>
  <mergeCells count="3">
    <mergeCell ref="B2:B3"/>
    <mergeCell ref="C26:O26"/>
    <mergeCell ref="D5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B3A9-E577-4ACC-BA2E-1A9AB9581CCC}">
  <dimension ref="B2:M19"/>
  <sheetViews>
    <sheetView showGridLines="0" zoomScaleNormal="10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0" width="3" style="1" customWidth="1"/>
    <col min="11" max="16" width="7.7265625" style="1" customWidth="1"/>
    <col min="17" max="16384" width="8.7265625" style="1"/>
  </cols>
  <sheetData>
    <row r="2" spans="2:8" ht="21.5" customHeight="1" x14ac:dyDescent="0.45">
      <c r="B2" s="188"/>
      <c r="C2" s="4" t="s">
        <v>139</v>
      </c>
    </row>
    <row r="3" spans="2:8" ht="18" customHeight="1" x14ac:dyDescent="0.45">
      <c r="B3" s="188"/>
      <c r="C3" s="5" t="s">
        <v>10</v>
      </c>
    </row>
    <row r="5" spans="2:8" ht="20" customHeight="1" x14ac:dyDescent="0.45">
      <c r="D5" s="189" t="s">
        <v>135</v>
      </c>
      <c r="E5" s="189"/>
      <c r="F5" s="189"/>
      <c r="G5" s="189"/>
      <c r="H5" s="189"/>
    </row>
    <row r="6" spans="2:8" ht="30" customHeight="1" thickBot="1" x14ac:dyDescent="0.5">
      <c r="C6" s="101"/>
      <c r="D6" s="102">
        <v>2023</v>
      </c>
      <c r="E6" s="102" t="s">
        <v>31</v>
      </c>
      <c r="F6" s="102">
        <v>2022</v>
      </c>
      <c r="G6" s="102" t="s">
        <v>31</v>
      </c>
      <c r="H6" s="102" t="s">
        <v>0</v>
      </c>
    </row>
    <row r="7" spans="2:8" ht="14.5" customHeight="1" x14ac:dyDescent="0.45">
      <c r="C7" s="10" t="s">
        <v>11</v>
      </c>
      <c r="D7" s="74">
        <v>13467</v>
      </c>
      <c r="E7" s="75">
        <v>100</v>
      </c>
      <c r="F7" s="74">
        <v>10887</v>
      </c>
      <c r="G7" s="75">
        <v>100</v>
      </c>
      <c r="H7" s="75">
        <v>23.7</v>
      </c>
    </row>
    <row r="8" spans="2:8" ht="14.5" customHeight="1" x14ac:dyDescent="0.45">
      <c r="C8" s="16" t="s">
        <v>12</v>
      </c>
      <c r="D8" s="70">
        <v>9712</v>
      </c>
      <c r="E8" s="71">
        <v>72.099999999999994</v>
      </c>
      <c r="F8" s="70">
        <v>7838</v>
      </c>
      <c r="G8" s="71">
        <v>72</v>
      </c>
      <c r="H8" s="71">
        <v>23.9</v>
      </c>
    </row>
    <row r="9" spans="2:8" ht="14.5" customHeight="1" x14ac:dyDescent="0.45">
      <c r="C9" s="48" t="s">
        <v>13</v>
      </c>
      <c r="D9" s="72">
        <v>3755</v>
      </c>
      <c r="E9" s="73">
        <v>27.9</v>
      </c>
      <c r="F9" s="72">
        <v>3049</v>
      </c>
      <c r="G9" s="73">
        <v>28</v>
      </c>
      <c r="H9" s="73">
        <v>23.2</v>
      </c>
    </row>
    <row r="10" spans="2:8" ht="14.5" customHeight="1" x14ac:dyDescent="0.45">
      <c r="C10" s="10" t="s">
        <v>87</v>
      </c>
      <c r="D10" s="74">
        <v>1507</v>
      </c>
      <c r="E10" s="75">
        <v>11.2</v>
      </c>
      <c r="F10" s="74">
        <v>947</v>
      </c>
      <c r="G10" s="75">
        <v>8.6999999999999993</v>
      </c>
      <c r="H10" s="75">
        <v>59.1</v>
      </c>
    </row>
    <row r="11" spans="2:8" ht="14.5" customHeight="1" x14ac:dyDescent="0.45">
      <c r="C11" s="10" t="s">
        <v>88</v>
      </c>
      <c r="D11" s="74">
        <v>1752</v>
      </c>
      <c r="E11" s="75">
        <v>13</v>
      </c>
      <c r="F11" s="74">
        <v>1558</v>
      </c>
      <c r="G11" s="75">
        <v>14.3</v>
      </c>
      <c r="H11" s="75">
        <v>12.5</v>
      </c>
    </row>
    <row r="12" spans="2:8" ht="14.5" customHeight="1" x14ac:dyDescent="0.45">
      <c r="C12" s="16" t="s">
        <v>89</v>
      </c>
      <c r="D12" s="70">
        <v>8</v>
      </c>
      <c r="E12" s="71">
        <v>0.1</v>
      </c>
      <c r="F12" s="70">
        <v>2</v>
      </c>
      <c r="G12" s="71">
        <v>0</v>
      </c>
      <c r="H12" s="71" t="s">
        <v>178</v>
      </c>
    </row>
    <row r="13" spans="2:8" ht="14.5" customHeight="1" x14ac:dyDescent="0.45">
      <c r="C13" s="48" t="s">
        <v>90</v>
      </c>
      <c r="D13" s="72">
        <v>488</v>
      </c>
      <c r="E13" s="73">
        <v>3.6</v>
      </c>
      <c r="F13" s="72">
        <v>542</v>
      </c>
      <c r="G13" s="73">
        <v>5</v>
      </c>
      <c r="H13" s="73">
        <v>-10</v>
      </c>
    </row>
    <row r="14" spans="2:8" ht="14.5" customHeight="1" x14ac:dyDescent="0.45">
      <c r="C14" s="10" t="s">
        <v>34</v>
      </c>
      <c r="D14" s="74">
        <v>246</v>
      </c>
      <c r="E14" s="75">
        <v>1.8</v>
      </c>
      <c r="F14" s="74">
        <v>131</v>
      </c>
      <c r="G14" s="75">
        <v>1.2</v>
      </c>
      <c r="H14" s="75">
        <v>87.8</v>
      </c>
    </row>
    <row r="15" spans="2:8" ht="14.5" customHeight="1" x14ac:dyDescent="0.45">
      <c r="C15" s="16" t="s">
        <v>35</v>
      </c>
      <c r="D15" s="70">
        <v>197</v>
      </c>
      <c r="E15" s="71">
        <v>1.5</v>
      </c>
      <c r="F15" s="70">
        <v>150</v>
      </c>
      <c r="G15" s="71">
        <v>1.4</v>
      </c>
      <c r="H15" s="71">
        <v>31.3</v>
      </c>
    </row>
    <row r="16" spans="2:8" ht="14.5" customHeight="1" x14ac:dyDescent="0.45">
      <c r="C16" s="50" t="s">
        <v>136</v>
      </c>
      <c r="D16" s="76">
        <v>931</v>
      </c>
      <c r="E16" s="77">
        <v>6.9</v>
      </c>
      <c r="F16" s="76">
        <v>823</v>
      </c>
      <c r="G16" s="77">
        <v>7.6</v>
      </c>
      <c r="H16" s="77">
        <v>13.1</v>
      </c>
    </row>
    <row r="17" spans="3:13" ht="14.5" customHeight="1" thickBot="1" x14ac:dyDescent="0.5">
      <c r="C17" s="103" t="s">
        <v>91</v>
      </c>
      <c r="D17" s="104">
        <v>57</v>
      </c>
      <c r="E17" s="105"/>
      <c r="F17" s="104">
        <v>134</v>
      </c>
      <c r="G17" s="107"/>
      <c r="H17" s="106">
        <v>-57.4</v>
      </c>
    </row>
    <row r="19" spans="3:13" ht="14.5" customHeight="1" x14ac:dyDescent="0.45"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</row>
  </sheetData>
  <mergeCells count="3">
    <mergeCell ref="B2:B3"/>
    <mergeCell ref="C19:M19"/>
    <mergeCell ref="D5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80" zoomScaleNormal="8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123</v>
      </c>
    </row>
    <row r="4" spans="2:15" ht="20" customHeight="1" x14ac:dyDescent="0.45">
      <c r="C4" s="119"/>
      <c r="D4" s="192" t="s">
        <v>124</v>
      </c>
      <c r="E4" s="192"/>
      <c r="F4" s="120"/>
      <c r="G4" s="192" t="s">
        <v>125</v>
      </c>
      <c r="H4" s="192"/>
      <c r="I4" s="192"/>
      <c r="J4" s="192"/>
      <c r="K4" s="192"/>
    </row>
    <row r="5" spans="2:15" x14ac:dyDescent="0.45">
      <c r="C5" s="119"/>
      <c r="D5" s="129" t="s">
        <v>182</v>
      </c>
      <c r="E5" s="129" t="s">
        <v>172</v>
      </c>
      <c r="F5" s="121"/>
      <c r="G5" s="193" t="s">
        <v>173</v>
      </c>
      <c r="H5" s="193"/>
      <c r="I5" s="122"/>
      <c r="J5" s="193" t="s">
        <v>174</v>
      </c>
      <c r="K5" s="193"/>
    </row>
    <row r="6" spans="2:15" ht="17" thickBot="1" x14ac:dyDescent="0.5">
      <c r="C6" s="123"/>
      <c r="D6" s="124"/>
      <c r="E6" s="124"/>
      <c r="F6" s="124"/>
      <c r="G6" s="125" t="s">
        <v>129</v>
      </c>
      <c r="H6" s="125" t="s">
        <v>130</v>
      </c>
      <c r="I6" s="125"/>
      <c r="J6" s="125" t="s">
        <v>129</v>
      </c>
      <c r="K6" s="125" t="s">
        <v>130</v>
      </c>
    </row>
    <row r="7" spans="2:15" ht="14.5" customHeight="1" x14ac:dyDescent="0.45">
      <c r="C7" s="10" t="s">
        <v>133</v>
      </c>
      <c r="D7" s="126">
        <v>6.1999999999999998E-3</v>
      </c>
      <c r="E7" s="126">
        <v>7.1199999999999999E-2</v>
      </c>
      <c r="F7" s="14"/>
      <c r="G7" s="170">
        <v>18.11</v>
      </c>
      <c r="H7" s="172">
        <v>1</v>
      </c>
      <c r="I7" s="14"/>
      <c r="J7" s="170">
        <v>19.989999999999998</v>
      </c>
      <c r="K7" s="172">
        <v>1</v>
      </c>
    </row>
    <row r="8" spans="2:15" ht="14.5" customHeight="1" x14ac:dyDescent="0.45">
      <c r="C8" s="10" t="s">
        <v>5</v>
      </c>
      <c r="D8" s="126">
        <v>3.5499999999999997E-2</v>
      </c>
      <c r="E8" s="126">
        <v>0.13639999999999999</v>
      </c>
      <c r="F8" s="14"/>
      <c r="G8" s="170">
        <v>4627.2700000000004</v>
      </c>
      <c r="H8" s="172">
        <v>3.8999999999999998E-3</v>
      </c>
      <c r="I8" s="14"/>
      <c r="J8" s="170">
        <v>3748.15</v>
      </c>
      <c r="K8" s="172">
        <v>5.3E-3</v>
      </c>
    </row>
    <row r="9" spans="2:15" ht="14.5" customHeight="1" x14ac:dyDescent="0.45">
      <c r="C9" s="10" t="s">
        <v>122</v>
      </c>
      <c r="D9" s="126">
        <v>5.4000000000000003E-3</v>
      </c>
      <c r="E9" s="126">
        <v>5.5599999999999997E-2</v>
      </c>
      <c r="F9" s="14"/>
      <c r="G9" s="170">
        <v>5.08</v>
      </c>
      <c r="H9" s="172">
        <v>3.5636999999999999</v>
      </c>
      <c r="I9" s="14"/>
      <c r="J9" s="170">
        <v>4.74</v>
      </c>
      <c r="K9" s="172">
        <v>4.2201000000000004</v>
      </c>
    </row>
    <row r="10" spans="2:15" ht="14.5" customHeight="1" x14ac:dyDescent="0.45">
      <c r="C10" s="10" t="s">
        <v>6</v>
      </c>
      <c r="D10" s="126">
        <v>0.1434</v>
      </c>
      <c r="E10" s="126">
        <v>1.0831999999999999</v>
      </c>
      <c r="F10" s="14"/>
      <c r="G10" s="170">
        <v>209.01</v>
      </c>
      <c r="H10" s="172">
        <v>8.6599999999999996E-2</v>
      </c>
      <c r="I10" s="14"/>
      <c r="J10" s="170">
        <v>111.01</v>
      </c>
      <c r="K10" s="172">
        <v>0.18010000000000001</v>
      </c>
    </row>
    <row r="11" spans="2:15" ht="14.5" customHeight="1" x14ac:dyDescent="0.45">
      <c r="C11" s="10" t="s">
        <v>7</v>
      </c>
      <c r="D11" s="126">
        <v>7.3000000000000001E-3</v>
      </c>
      <c r="E11" s="126">
        <v>0.1183</v>
      </c>
      <c r="F11" s="14"/>
      <c r="G11" s="170">
        <v>790.41</v>
      </c>
      <c r="H11" s="172">
        <v>2.29E-2</v>
      </c>
      <c r="I11" s="14"/>
      <c r="J11" s="170">
        <v>787.16</v>
      </c>
      <c r="K11" s="172">
        <v>2.5399999999999999E-2</v>
      </c>
    </row>
    <row r="12" spans="2:15" ht="14.5" customHeight="1" thickBot="1" x14ac:dyDescent="0.5">
      <c r="C12" s="11" t="s">
        <v>127</v>
      </c>
      <c r="D12" s="127">
        <v>1.9300000000000001E-2</v>
      </c>
      <c r="E12" s="127">
        <v>8.6699999999999999E-2</v>
      </c>
      <c r="F12" s="128"/>
      <c r="G12" s="171">
        <v>0.92</v>
      </c>
      <c r="H12" s="173">
        <v>19.686299999999999</v>
      </c>
      <c r="I12" s="128"/>
      <c r="J12" s="171">
        <v>0.9</v>
      </c>
      <c r="K12" s="173">
        <v>22.102799999999998</v>
      </c>
    </row>
    <row r="14" spans="2:15" ht="14.5" customHeight="1" x14ac:dyDescent="0.45">
      <c r="C14" s="181" t="s">
        <v>128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Consolidado Resultados</vt:lpstr>
      <vt:lpstr>Consolidado Balance</vt:lpstr>
      <vt:lpstr>EBITDA y DN exKOF </vt:lpstr>
      <vt:lpstr>Proximidad</vt:lpstr>
      <vt:lpstr>Salud</vt:lpstr>
      <vt:lpstr>Combustibles</vt:lpstr>
      <vt:lpstr>KOF</vt:lpstr>
      <vt:lpstr>Envoy Solutions</vt:lpstr>
      <vt:lpstr>Otros 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Villanueva Guajardo Jose Oscar</dc:creator>
  <cp:lastModifiedBy>Leal  Alejandro</cp:lastModifiedBy>
  <dcterms:created xsi:type="dcterms:W3CDTF">2022-04-27T16:19:02Z</dcterms:created>
  <dcterms:modified xsi:type="dcterms:W3CDTF">2023-04-28T02:37:23Z</dcterms:modified>
</cp:coreProperties>
</file>